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5775E264-47BE-44F0-B02A-AA1CCE112357}" xr6:coauthVersionLast="47" xr6:coauthVersionMax="47" xr10:uidLastSave="{00000000-0000-0000-0000-000000000000}"/>
  <bookViews>
    <workbookView xWindow="732" yWindow="732" windowWidth="19260" windowHeight="10512" xr2:uid="{00000000-000D-0000-FFFF-FFFF00000000}"/>
  </bookViews>
  <sheets>
    <sheet name="Лист1" sheetId="2" r:id="rId1"/>
    <sheet name="Лист2" sheetId="3" r:id="rId2"/>
    <sheet name="Лист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6" i="2" l="1"/>
  <c r="F186" i="2"/>
  <c r="D189" i="2" l="1"/>
  <c r="D190" i="2"/>
  <c r="F191" i="2"/>
  <c r="F192" i="2"/>
  <c r="F193" i="2"/>
  <c r="F194" i="2"/>
  <c r="F195" i="2"/>
  <c r="F196" i="2"/>
  <c r="F197" i="2"/>
  <c r="F198" i="2"/>
  <c r="F199" i="2"/>
  <c r="F200" i="2"/>
  <c r="C201" i="2"/>
  <c r="D202" i="2"/>
  <c r="E203" i="2"/>
  <c r="F204" i="2"/>
  <c r="F205" i="2"/>
  <c r="F206" i="2"/>
  <c r="F207" i="2"/>
  <c r="F208" i="2"/>
  <c r="F209" i="2"/>
  <c r="F210" i="2"/>
  <c r="F211" i="2"/>
  <c r="F212" i="2"/>
  <c r="C213" i="2"/>
  <c r="D214" i="2"/>
  <c r="E215" i="2"/>
  <c r="F216" i="2"/>
  <c r="F217" i="2"/>
  <c r="F218" i="2"/>
  <c r="F219" i="2"/>
  <c r="F220" i="2"/>
  <c r="F221" i="2"/>
  <c r="F222" i="2"/>
  <c r="F223" i="2"/>
  <c r="F224" i="2"/>
  <c r="C225" i="2"/>
  <c r="D226" i="2"/>
  <c r="E227" i="2"/>
  <c r="F228" i="2"/>
  <c r="F229" i="2"/>
  <c r="F230" i="2"/>
  <c r="F231" i="2"/>
  <c r="F232" i="2"/>
  <c r="F233" i="2"/>
  <c r="F234" i="2"/>
  <c r="F235" i="2"/>
  <c r="F236" i="2"/>
  <c r="C237" i="2"/>
  <c r="D238" i="2"/>
  <c r="E239" i="2"/>
  <c r="F240" i="2"/>
  <c r="F241" i="2"/>
  <c r="F242" i="2"/>
  <c r="F243" i="2"/>
  <c r="F244" i="2"/>
  <c r="F245" i="2"/>
  <c r="F246" i="2"/>
  <c r="F247" i="2"/>
  <c r="F248" i="2"/>
  <c r="C249" i="2"/>
  <c r="D250" i="2"/>
  <c r="E251" i="2"/>
  <c r="F252" i="2"/>
  <c r="F253" i="2"/>
  <c r="F254" i="2"/>
  <c r="F255" i="2"/>
  <c r="F256" i="2"/>
  <c r="F257" i="2"/>
  <c r="F258" i="2"/>
  <c r="F259" i="2"/>
  <c r="F260" i="2"/>
  <c r="C261" i="2"/>
  <c r="D262" i="2"/>
  <c r="E263" i="2"/>
  <c r="F264" i="2"/>
  <c r="F265" i="2"/>
  <c r="F266" i="2"/>
  <c r="F267" i="2"/>
  <c r="F268" i="2"/>
  <c r="F269" i="2"/>
  <c r="F270" i="2"/>
  <c r="F271" i="2"/>
  <c r="F272" i="2"/>
  <c r="C273" i="2"/>
  <c r="D274" i="2"/>
  <c r="E275" i="2"/>
  <c r="F276" i="2"/>
  <c r="F277" i="2"/>
  <c r="F278" i="2"/>
  <c r="F279" i="2"/>
  <c r="F280" i="2"/>
  <c r="F281" i="2"/>
  <c r="F282" i="2"/>
  <c r="F283" i="2"/>
  <c r="F284" i="2"/>
  <c r="C285" i="2"/>
  <c r="D286" i="2"/>
  <c r="E287" i="2"/>
  <c r="F288" i="2"/>
  <c r="F289" i="2"/>
  <c r="F290" i="2"/>
  <c r="F291" i="2"/>
  <c r="F292" i="2"/>
  <c r="F293" i="2"/>
  <c r="F294" i="2"/>
  <c r="F295" i="2"/>
  <c r="F296" i="2"/>
  <c r="C297" i="2"/>
  <c r="D298" i="2"/>
  <c r="E299" i="2"/>
  <c r="F300" i="2"/>
  <c r="F301" i="2"/>
  <c r="F302" i="2"/>
  <c r="F303" i="2"/>
  <c r="F304" i="2"/>
  <c r="C188" i="2"/>
  <c r="F187" i="2"/>
  <c r="C168" i="2"/>
  <c r="D297" i="2" l="1"/>
  <c r="D296" i="2"/>
  <c r="D295" i="2"/>
  <c r="D259" i="2"/>
  <c r="D249" i="2"/>
  <c r="F273" i="2"/>
  <c r="D211" i="2"/>
  <c r="F225" i="2"/>
  <c r="D201" i="2"/>
  <c r="E285" i="2"/>
  <c r="D200" i="2"/>
  <c r="E284" i="2"/>
  <c r="D199" i="2"/>
  <c r="E237" i="2"/>
  <c r="D188" i="2"/>
  <c r="E236" i="2"/>
  <c r="C259" i="2"/>
  <c r="E188" i="2"/>
  <c r="C248" i="2"/>
  <c r="F263" i="2"/>
  <c r="F262" i="2"/>
  <c r="F214" i="2"/>
  <c r="E274" i="2"/>
  <c r="E226" i="2"/>
  <c r="D248" i="2"/>
  <c r="C247" i="2"/>
  <c r="E273" i="2"/>
  <c r="E225" i="2"/>
  <c r="D247" i="2"/>
  <c r="C236" i="2"/>
  <c r="E272" i="2"/>
  <c r="D237" i="2"/>
  <c r="C235" i="2"/>
  <c r="F298" i="2"/>
  <c r="F202" i="2"/>
  <c r="D236" i="2"/>
  <c r="C296" i="2"/>
  <c r="C224" i="2"/>
  <c r="F251" i="2"/>
  <c r="E214" i="2"/>
  <c r="F297" i="2"/>
  <c r="F249" i="2"/>
  <c r="F201" i="2"/>
  <c r="E261" i="2"/>
  <c r="E213" i="2"/>
  <c r="D283" i="2"/>
  <c r="D235" i="2"/>
  <c r="C295" i="2"/>
  <c r="C223" i="2"/>
  <c r="F261" i="2"/>
  <c r="E262" i="2"/>
  <c r="F287" i="2"/>
  <c r="F239" i="2"/>
  <c r="F190" i="2"/>
  <c r="E260" i="2"/>
  <c r="E212" i="2"/>
  <c r="D273" i="2"/>
  <c r="D225" i="2"/>
  <c r="C284" i="2"/>
  <c r="C212" i="2"/>
  <c r="D285" i="2"/>
  <c r="E250" i="2"/>
  <c r="E202" i="2"/>
  <c r="D272" i="2"/>
  <c r="D224" i="2"/>
  <c r="C283" i="2"/>
  <c r="C211" i="2"/>
  <c r="F299" i="2"/>
  <c r="F250" i="2"/>
  <c r="F286" i="2"/>
  <c r="F238" i="2"/>
  <c r="E298" i="2"/>
  <c r="F285" i="2"/>
  <c r="F237" i="2"/>
  <c r="E297" i="2"/>
  <c r="E249" i="2"/>
  <c r="E201" i="2"/>
  <c r="D271" i="2"/>
  <c r="D223" i="2"/>
  <c r="C272" i="2"/>
  <c r="C200" i="2"/>
  <c r="E224" i="2"/>
  <c r="E200" i="2"/>
  <c r="D261" i="2"/>
  <c r="D213" i="2"/>
  <c r="C271" i="2"/>
  <c r="C199" i="2"/>
  <c r="F215" i="2"/>
  <c r="F213" i="2"/>
  <c r="F203" i="2"/>
  <c r="D284" i="2"/>
  <c r="F275" i="2"/>
  <c r="F227" i="2"/>
  <c r="E296" i="2"/>
  <c r="E248" i="2"/>
  <c r="F274" i="2"/>
  <c r="F226" i="2"/>
  <c r="E286" i="2"/>
  <c r="E238" i="2"/>
  <c r="E190" i="2"/>
  <c r="D260" i="2"/>
  <c r="D212" i="2"/>
  <c r="C260" i="2"/>
  <c r="C187" i="2"/>
  <c r="F189" i="2"/>
  <c r="D187" i="2"/>
  <c r="C294" i="2"/>
  <c r="C282" i="2"/>
  <c r="C270" i="2"/>
  <c r="C258" i="2"/>
  <c r="C246" i="2"/>
  <c r="C234" i="2"/>
  <c r="C222" i="2"/>
  <c r="C210" i="2"/>
  <c r="C198" i="2"/>
  <c r="F188" i="2"/>
  <c r="E295" i="2"/>
  <c r="E283" i="2"/>
  <c r="E271" i="2"/>
  <c r="E259" i="2"/>
  <c r="E247" i="2"/>
  <c r="E235" i="2"/>
  <c r="E223" i="2"/>
  <c r="E211" i="2"/>
  <c r="E199" i="2"/>
  <c r="E187" i="2"/>
  <c r="D294" i="2"/>
  <c r="D282" i="2"/>
  <c r="D270" i="2"/>
  <c r="D258" i="2"/>
  <c r="D246" i="2"/>
  <c r="D234" i="2"/>
  <c r="D222" i="2"/>
  <c r="D210" i="2"/>
  <c r="D198" i="2"/>
  <c r="C293" i="2"/>
  <c r="C281" i="2"/>
  <c r="C269" i="2"/>
  <c r="C257" i="2"/>
  <c r="C245" i="2"/>
  <c r="C233" i="2"/>
  <c r="C221" i="2"/>
  <c r="C209" i="2"/>
  <c r="C197" i="2"/>
  <c r="E294" i="2"/>
  <c r="E282" i="2"/>
  <c r="E270" i="2"/>
  <c r="E258" i="2"/>
  <c r="E246" i="2"/>
  <c r="E234" i="2"/>
  <c r="E222" i="2"/>
  <c r="E210" i="2"/>
  <c r="E198" i="2"/>
  <c r="D186" i="2"/>
  <c r="D293" i="2"/>
  <c r="D281" i="2"/>
  <c r="D269" i="2"/>
  <c r="D257" i="2"/>
  <c r="D245" i="2"/>
  <c r="D233" i="2"/>
  <c r="D221" i="2"/>
  <c r="D209" i="2"/>
  <c r="D197" i="2"/>
  <c r="C304" i="2"/>
  <c r="C292" i="2"/>
  <c r="C280" i="2"/>
  <c r="C268" i="2"/>
  <c r="C256" i="2"/>
  <c r="C244" i="2"/>
  <c r="C232" i="2"/>
  <c r="C220" i="2"/>
  <c r="C208" i="2"/>
  <c r="C196" i="2"/>
  <c r="E186" i="2"/>
  <c r="E293" i="2"/>
  <c r="E281" i="2"/>
  <c r="E269" i="2"/>
  <c r="E257" i="2"/>
  <c r="E245" i="2"/>
  <c r="E233" i="2"/>
  <c r="E221" i="2"/>
  <c r="E209" i="2"/>
  <c r="E197" i="2"/>
  <c r="D304" i="2"/>
  <c r="D292" i="2"/>
  <c r="D280" i="2"/>
  <c r="D268" i="2"/>
  <c r="D256" i="2"/>
  <c r="D244" i="2"/>
  <c r="D232" i="2"/>
  <c r="D220" i="2"/>
  <c r="D208" i="2"/>
  <c r="D196" i="2"/>
  <c r="C303" i="2"/>
  <c r="C291" i="2"/>
  <c r="C279" i="2"/>
  <c r="C267" i="2"/>
  <c r="C255" i="2"/>
  <c r="C243" i="2"/>
  <c r="C231" i="2"/>
  <c r="C219" i="2"/>
  <c r="C207" i="2"/>
  <c r="C195" i="2"/>
  <c r="E304" i="2"/>
  <c r="E292" i="2"/>
  <c r="E280" i="2"/>
  <c r="E268" i="2"/>
  <c r="E256" i="2"/>
  <c r="E244" i="2"/>
  <c r="E232" i="2"/>
  <c r="E220" i="2"/>
  <c r="E208" i="2"/>
  <c r="E196" i="2"/>
  <c r="D303" i="2"/>
  <c r="D291" i="2"/>
  <c r="D279" i="2"/>
  <c r="D267" i="2"/>
  <c r="D255" i="2"/>
  <c r="D243" i="2"/>
  <c r="D231" i="2"/>
  <c r="D219" i="2"/>
  <c r="D207" i="2"/>
  <c r="D195" i="2"/>
  <c r="C302" i="2"/>
  <c r="C290" i="2"/>
  <c r="C278" i="2"/>
  <c r="C266" i="2"/>
  <c r="C254" i="2"/>
  <c r="C242" i="2"/>
  <c r="C230" i="2"/>
  <c r="C218" i="2"/>
  <c r="C206" i="2"/>
  <c r="C194" i="2"/>
  <c r="E303" i="2"/>
  <c r="E291" i="2"/>
  <c r="E279" i="2"/>
  <c r="E267" i="2"/>
  <c r="E255" i="2"/>
  <c r="E243" i="2"/>
  <c r="E231" i="2"/>
  <c r="E219" i="2"/>
  <c r="E207" i="2"/>
  <c r="E195" i="2"/>
  <c r="D302" i="2"/>
  <c r="D290" i="2"/>
  <c r="D278" i="2"/>
  <c r="D266" i="2"/>
  <c r="D254" i="2"/>
  <c r="D242" i="2"/>
  <c r="D230" i="2"/>
  <c r="D218" i="2"/>
  <c r="D206" i="2"/>
  <c r="D194" i="2"/>
  <c r="C301" i="2"/>
  <c r="C289" i="2"/>
  <c r="C277" i="2"/>
  <c r="C265" i="2"/>
  <c r="C253" i="2"/>
  <c r="C241" i="2"/>
  <c r="C229" i="2"/>
  <c r="C217" i="2"/>
  <c r="C205" i="2"/>
  <c r="C193" i="2"/>
  <c r="E302" i="2"/>
  <c r="E290" i="2"/>
  <c r="E278" i="2"/>
  <c r="E266" i="2"/>
  <c r="E254" i="2"/>
  <c r="E242" i="2"/>
  <c r="E230" i="2"/>
  <c r="E218" i="2"/>
  <c r="E206" i="2"/>
  <c r="E194" i="2"/>
  <c r="D301" i="2"/>
  <c r="D289" i="2"/>
  <c r="D277" i="2"/>
  <c r="D265" i="2"/>
  <c r="D253" i="2"/>
  <c r="D241" i="2"/>
  <c r="D229" i="2"/>
  <c r="D217" i="2"/>
  <c r="D205" i="2"/>
  <c r="D193" i="2"/>
  <c r="C300" i="2"/>
  <c r="C288" i="2"/>
  <c r="C276" i="2"/>
  <c r="C264" i="2"/>
  <c r="C252" i="2"/>
  <c r="C240" i="2"/>
  <c r="C228" i="2"/>
  <c r="C216" i="2"/>
  <c r="C204" i="2"/>
  <c r="C192" i="2"/>
  <c r="E301" i="2"/>
  <c r="E289" i="2"/>
  <c r="E277" i="2"/>
  <c r="E265" i="2"/>
  <c r="E253" i="2"/>
  <c r="E241" i="2"/>
  <c r="E229" i="2"/>
  <c r="E217" i="2"/>
  <c r="E205" i="2"/>
  <c r="E193" i="2"/>
  <c r="D300" i="2"/>
  <c r="D288" i="2"/>
  <c r="D276" i="2"/>
  <c r="D264" i="2"/>
  <c r="D252" i="2"/>
  <c r="D240" i="2"/>
  <c r="D228" i="2"/>
  <c r="D216" i="2"/>
  <c r="D204" i="2"/>
  <c r="D192" i="2"/>
  <c r="C299" i="2"/>
  <c r="C287" i="2"/>
  <c r="C275" i="2"/>
  <c r="C263" i="2"/>
  <c r="C251" i="2"/>
  <c r="C239" i="2"/>
  <c r="C227" i="2"/>
  <c r="C215" i="2"/>
  <c r="C203" i="2"/>
  <c r="C191" i="2"/>
  <c r="E189" i="2"/>
  <c r="E300" i="2"/>
  <c r="E288" i="2"/>
  <c r="E276" i="2"/>
  <c r="E264" i="2"/>
  <c r="E252" i="2"/>
  <c r="E240" i="2"/>
  <c r="E228" i="2"/>
  <c r="E216" i="2"/>
  <c r="E204" i="2"/>
  <c r="E192" i="2"/>
  <c r="D299" i="2"/>
  <c r="D287" i="2"/>
  <c r="D275" i="2"/>
  <c r="D263" i="2"/>
  <c r="D251" i="2"/>
  <c r="D239" i="2"/>
  <c r="D227" i="2"/>
  <c r="D215" i="2"/>
  <c r="D203" i="2"/>
  <c r="D191" i="2"/>
  <c r="C298" i="2"/>
  <c r="C286" i="2"/>
  <c r="C274" i="2"/>
  <c r="C262" i="2"/>
  <c r="C250" i="2"/>
  <c r="C238" i="2"/>
  <c r="C226" i="2"/>
  <c r="C214" i="2"/>
  <c r="C202" i="2"/>
  <c r="C190" i="2"/>
  <c r="E191" i="2"/>
  <c r="C189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12" i="2"/>
  <c r="C113" i="2"/>
  <c r="C114" i="2"/>
  <c r="C115" i="2"/>
  <c r="C116" i="2"/>
  <c r="C117" i="2"/>
  <c r="C118" i="2"/>
  <c r="C119" i="2"/>
  <c r="C120" i="2"/>
  <c r="C121" i="2"/>
  <c r="C122" i="2"/>
  <c r="C111" i="2"/>
  <c r="D114" i="2"/>
  <c r="D115" i="2"/>
  <c r="D116" i="2"/>
  <c r="D117" i="2"/>
  <c r="D118" i="2"/>
  <c r="D119" i="2"/>
  <c r="D120" i="2"/>
  <c r="D121" i="2"/>
  <c r="D122" i="2"/>
  <c r="D112" i="2"/>
  <c r="D113" i="2"/>
  <c r="D111" i="2"/>
  <c r="E90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7" i="2"/>
  <c r="C109" i="2"/>
  <c r="C110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7" i="2"/>
</calcChain>
</file>

<file path=xl/sharedStrings.xml><?xml version="1.0" encoding="utf-8"?>
<sst xmlns="http://schemas.openxmlformats.org/spreadsheetml/2006/main" count="607" uniqueCount="450">
  <si>
    <t>Модель</t>
  </si>
  <si>
    <t>Артикул</t>
  </si>
  <si>
    <t xml:space="preserve">Парма-Универс 12 </t>
  </si>
  <si>
    <t>Парма-Универс 25</t>
  </si>
  <si>
    <t>Парма-Универс 80</t>
  </si>
  <si>
    <t>Парма-Универс 100</t>
  </si>
  <si>
    <t>Парма-Универс 30</t>
  </si>
  <si>
    <t>Парма-Универс 35</t>
  </si>
  <si>
    <t>Парма-Универс 40</t>
  </si>
  <si>
    <t>Парма-Универс 45</t>
  </si>
  <si>
    <t>Парма-Универс 50</t>
  </si>
  <si>
    <t>Парма-Универс 60</t>
  </si>
  <si>
    <t>Парма-Универс 70</t>
  </si>
  <si>
    <t>Парма-Универс 90</t>
  </si>
  <si>
    <t>Парма-Универс 110</t>
  </si>
  <si>
    <t>Парма-Универс 120</t>
  </si>
  <si>
    <t>Парма-Универс 150</t>
  </si>
  <si>
    <t>Парма-Универс 220</t>
  </si>
  <si>
    <t>PL151</t>
  </si>
  <si>
    <t>PL152</t>
  </si>
  <si>
    <t>PL153</t>
  </si>
  <si>
    <t>PL154</t>
  </si>
  <si>
    <t>PL155</t>
  </si>
  <si>
    <t>PL156</t>
  </si>
  <si>
    <t>PL157</t>
  </si>
  <si>
    <t>PL158</t>
  </si>
  <si>
    <t>PL159</t>
  </si>
  <si>
    <t>PL160</t>
  </si>
  <si>
    <t>PL161</t>
  </si>
  <si>
    <t>PL162</t>
  </si>
  <si>
    <t>PL163</t>
  </si>
  <si>
    <t>PL222</t>
  </si>
  <si>
    <t>PL164</t>
  </si>
  <si>
    <t>PL165</t>
  </si>
  <si>
    <t>Парма-Соло 25</t>
  </si>
  <si>
    <t>Парма-Соло 30</t>
  </si>
  <si>
    <t>Парма-Соло 35</t>
  </si>
  <si>
    <t>Парма-Соло 40</t>
  </si>
  <si>
    <t>Парма-Соло 45</t>
  </si>
  <si>
    <t>Парма-Соло 50</t>
  </si>
  <si>
    <t>Парма-Соло 60</t>
  </si>
  <si>
    <t>Парма-Соло 65</t>
  </si>
  <si>
    <t>Парма-Соло 70</t>
  </si>
  <si>
    <t>Парма-Соло 75</t>
  </si>
  <si>
    <t>Парма-Соло 80</t>
  </si>
  <si>
    <t>Парма-Соло 85</t>
  </si>
  <si>
    <t>Парма-Соло 90</t>
  </si>
  <si>
    <t>Парма-Соло 95</t>
  </si>
  <si>
    <t>Парма-Соло 100</t>
  </si>
  <si>
    <t>Парма-Соло 105</t>
  </si>
  <si>
    <t>Парма-Соло 110</t>
  </si>
  <si>
    <t>Парма-Соло 115</t>
  </si>
  <si>
    <t>Парма-Соло 120</t>
  </si>
  <si>
    <t>Парма-Арктик 25 Опал</t>
  </si>
  <si>
    <t xml:space="preserve">Парма-Арктик 30 Опал </t>
  </si>
  <si>
    <t>Парма-Арктик 35 Опал</t>
  </si>
  <si>
    <t>Парма-Арктик 40 Опал</t>
  </si>
  <si>
    <t>Парма-Арктик 45 Опал</t>
  </si>
  <si>
    <t>Парма-Арктик 50 Опал</t>
  </si>
  <si>
    <t>Парма-Арктик 60 Опал</t>
  </si>
  <si>
    <t>Парма-Арктик 65 Опал</t>
  </si>
  <si>
    <t>Парма-Арктик 70 Опал</t>
  </si>
  <si>
    <t>Парма-Арктик 75 Опал</t>
  </si>
  <si>
    <t>Парма-Арктик 80 Опал</t>
  </si>
  <si>
    <t>Парма-Арктик 85 Опал</t>
  </si>
  <si>
    <t>Парма-Арктик 90 Опал</t>
  </si>
  <si>
    <t>Парма-Арктик 95 Опал</t>
  </si>
  <si>
    <t>Парма-Арктик 100 Опал</t>
  </si>
  <si>
    <t>Парма-Арктик 110 Опал</t>
  </si>
  <si>
    <t>Парма-Арктик 120 Опал</t>
  </si>
  <si>
    <t>PL28</t>
  </si>
  <si>
    <t>PL29</t>
  </si>
  <si>
    <t>PL30</t>
  </si>
  <si>
    <t>PL31</t>
  </si>
  <si>
    <t>PL32</t>
  </si>
  <si>
    <t>PL33</t>
  </si>
  <si>
    <t>PL34</t>
  </si>
  <si>
    <t>PL36</t>
  </si>
  <si>
    <t>PL37</t>
  </si>
  <si>
    <t>PL38</t>
  </si>
  <si>
    <t>PL39</t>
  </si>
  <si>
    <t>PL40</t>
  </si>
  <si>
    <t>PL41</t>
  </si>
  <si>
    <t>PL42</t>
  </si>
  <si>
    <t>PL43</t>
  </si>
  <si>
    <t>PL44</t>
  </si>
  <si>
    <t>PL45</t>
  </si>
  <si>
    <t>PL46</t>
  </si>
  <si>
    <t>Парма-Айсберг 30 Опал</t>
  </si>
  <si>
    <t>Парма-Айсберг 30 Прозрчный</t>
  </si>
  <si>
    <t>Парма-Айсберг Эко 30 Опал</t>
  </si>
  <si>
    <t>Парма-Айсберг Эко 30 Прозрчный</t>
  </si>
  <si>
    <t>Парма-Айсберг 36 Опал</t>
  </si>
  <si>
    <t>Парма-Айсберг 36 Прозрчный</t>
  </si>
  <si>
    <t>Парма-Айсберг 40 Опал</t>
  </si>
  <si>
    <t>Парма-Айсберг 40 Прозрчный</t>
  </si>
  <si>
    <t>Парма-Айсберг 55 Опал</t>
  </si>
  <si>
    <t>Парма-Айсберг 55 Прозрчный</t>
  </si>
  <si>
    <t>PL263</t>
  </si>
  <si>
    <t>PL259</t>
  </si>
  <si>
    <t>PL260</t>
  </si>
  <si>
    <t>PL261</t>
  </si>
  <si>
    <t>PL262</t>
  </si>
  <si>
    <t>Парма-Айсберг 2.0  Эко Л 20 Опал</t>
  </si>
  <si>
    <t>Парма-Айсберг 2.0  Эко Л 20 Прозрачный</t>
  </si>
  <si>
    <t>Парма-Айсберг 2.0 Эко  20 Опал</t>
  </si>
  <si>
    <t>Парма-Айсберг 2.0 Эко  20 Прозрачный</t>
  </si>
  <si>
    <t>Парма-Айсберг 2.0  20 Опал</t>
  </si>
  <si>
    <t>Парма-Айсберг 2.0  20 Прозрачный</t>
  </si>
  <si>
    <t>Парма-Айсберг 2.0  Эко Л 30 Опал</t>
  </si>
  <si>
    <t>Парма-Айсберг 2.0  Эко Л 30 Прозрачный</t>
  </si>
  <si>
    <t>Парма-Айсберг 2.0  Эко  30 Опал</t>
  </si>
  <si>
    <t>Парма-Айсберг 2.0  Эко  30 Прозрачный</t>
  </si>
  <si>
    <t>Парма-Айсберг 2.0  30 Опал</t>
  </si>
  <si>
    <t>Парма-Айсберг 2.0  30 Прозрачный</t>
  </si>
  <si>
    <t>Парма-Айсберг 2.0  Эко Л 36 Опал</t>
  </si>
  <si>
    <t>Парма-Айсберг 2.0  Эко Л 36 Прозрачный</t>
  </si>
  <si>
    <t>Парма-Айсберг 2.0  36 Опал</t>
  </si>
  <si>
    <t>Парма-Айсберг 2.0  36 Прозрачный</t>
  </si>
  <si>
    <t>Парма-Айсберг 2.0  40 Опал</t>
  </si>
  <si>
    <t>Парма-Айсберг 2.0  40 Прозрачный</t>
  </si>
  <si>
    <t>Парма-Айсберг 2.0  60 Опал</t>
  </si>
  <si>
    <t>Парма-Айсберг 2.0  60 Прозрачный</t>
  </si>
  <si>
    <t>PL256</t>
  </si>
  <si>
    <t>PL249</t>
  </si>
  <si>
    <t>PL247</t>
  </si>
  <si>
    <t>PL245</t>
  </si>
  <si>
    <t>PL251</t>
  </si>
  <si>
    <t>PL255</t>
  </si>
  <si>
    <t>PL257</t>
  </si>
  <si>
    <t>PL246</t>
  </si>
  <si>
    <t>PL250</t>
  </si>
  <si>
    <t>PL248</t>
  </si>
  <si>
    <t>PL252</t>
  </si>
  <si>
    <t>PL258</t>
  </si>
  <si>
    <t>PL253</t>
  </si>
  <si>
    <t>PL254</t>
  </si>
  <si>
    <t>Парма-Желудь 15</t>
  </si>
  <si>
    <t>Парма-Желудь 15 с защитной решеткой</t>
  </si>
  <si>
    <t>PL264</t>
  </si>
  <si>
    <t>Парма-Лампа Е27-Д 10</t>
  </si>
  <si>
    <t>Парма-Лампа Е27-Д 20</t>
  </si>
  <si>
    <t>Парма-Лампа Е27-Д 30</t>
  </si>
  <si>
    <t>Парма-Лампа Е27-Д 40</t>
  </si>
  <si>
    <t>Парма-Лампа Е27-Д 50</t>
  </si>
  <si>
    <t>Парма-Лампа КС Е27-С 10</t>
  </si>
  <si>
    <t>Парма-Лампа КС Е27-С 20</t>
  </si>
  <si>
    <t>Парма-Лампа КС Е27-С 30</t>
  </si>
  <si>
    <t>Парма-Лампа КС Е27-С 40</t>
  </si>
  <si>
    <t>Парма-Лампа КС Е27-С 50</t>
  </si>
  <si>
    <t>PL265</t>
  </si>
  <si>
    <t>PL266</t>
  </si>
  <si>
    <t>PL267</t>
  </si>
  <si>
    <t>PL268</t>
  </si>
  <si>
    <t>PL269</t>
  </si>
  <si>
    <t>PL270</t>
  </si>
  <si>
    <t>PL271</t>
  </si>
  <si>
    <t>PL272</t>
  </si>
  <si>
    <t>PL273</t>
  </si>
  <si>
    <t>PL274</t>
  </si>
  <si>
    <t>Парма-Лампа КС Е40-М 30</t>
  </si>
  <si>
    <t>Парма-Лампа КС Е40-М 50</t>
  </si>
  <si>
    <t>Парма-Лампа КС Е40-М 60</t>
  </si>
  <si>
    <t>PL278</t>
  </si>
  <si>
    <t>Парма-Лампа КС Е40-С 30</t>
  </si>
  <si>
    <t>PL279</t>
  </si>
  <si>
    <t>Парма-Лампа КС Е40-С 50</t>
  </si>
  <si>
    <t>PL280</t>
  </si>
  <si>
    <t>Парма-Лампа КС Е40-С 60</t>
  </si>
  <si>
    <t>PL275</t>
  </si>
  <si>
    <t>PL276</t>
  </si>
  <si>
    <t>PL277</t>
  </si>
  <si>
    <t>PL281</t>
  </si>
  <si>
    <t>Парма-Кронос 9 Эко</t>
  </si>
  <si>
    <t>PL282</t>
  </si>
  <si>
    <t>Парма-Кронос 10 Эко Датчик</t>
  </si>
  <si>
    <t>PL283</t>
  </si>
  <si>
    <t xml:space="preserve">Парма-Кронос 12 Эко </t>
  </si>
  <si>
    <t>PL284</t>
  </si>
  <si>
    <t>Парма-Кронос 18 Эко</t>
  </si>
  <si>
    <t>PL285</t>
  </si>
  <si>
    <t>Парма-Кронос 2.0 7 Эко</t>
  </si>
  <si>
    <t>PL286</t>
  </si>
  <si>
    <t>Парма-Кронос 2.0 9 Эко</t>
  </si>
  <si>
    <t>PL287</t>
  </si>
  <si>
    <t>Парма-Кронос 2.0 10 Эко Датчик</t>
  </si>
  <si>
    <t>PL288</t>
  </si>
  <si>
    <t>Парма-Кронос 2.0 12 Эко</t>
  </si>
  <si>
    <t>PL289</t>
  </si>
  <si>
    <t>Парма-Кронос 2.0 18 Эко</t>
  </si>
  <si>
    <t>PL290</t>
  </si>
  <si>
    <t>PL291</t>
  </si>
  <si>
    <t>Парма-Даунлайт Эко 5 S Опал</t>
  </si>
  <si>
    <t>Парма-Даунлайт 5 S Опал</t>
  </si>
  <si>
    <t>Парма-Даунлайт Эко 10 S Опал</t>
  </si>
  <si>
    <t>Парма-Даунлайт 10 S Опал</t>
  </si>
  <si>
    <t>PL293</t>
  </si>
  <si>
    <t>PL295</t>
  </si>
  <si>
    <t>Парма-Даунлайт Эко 15 M Опал</t>
  </si>
  <si>
    <t>Парма-Даунлайт 15 M Опал</t>
  </si>
  <si>
    <t>Парма-Даунлайт Эко 20 M Опал</t>
  </si>
  <si>
    <t>Парма-Даунлайт 20 M Опал</t>
  </si>
  <si>
    <t>PL292</t>
  </si>
  <si>
    <t>PL294</t>
  </si>
  <si>
    <t>PL297</t>
  </si>
  <si>
    <t>PL296</t>
  </si>
  <si>
    <t>Парма-Даунлайт Эко 15 L Опал</t>
  </si>
  <si>
    <t>Парма-Даунлайт 15 L Опал</t>
  </si>
  <si>
    <t>Парма-Даунлайт Эко 20 L Опал</t>
  </si>
  <si>
    <t>Парма-Даунлайт 20 L Опал</t>
  </si>
  <si>
    <t>Парма-Даунлайт Эко 25 L Опал</t>
  </si>
  <si>
    <t>Парма-Даунлайт 25 L Опал</t>
  </si>
  <si>
    <t>Парма-Даунлайт Эко 30 L Опал</t>
  </si>
  <si>
    <t>Парма-Даунлайт 30 L Опал</t>
  </si>
  <si>
    <t>PL241</t>
  </si>
  <si>
    <t>Парма-Сота Эко Л 20 Опал</t>
  </si>
  <si>
    <t>Парма-Сота  Эко Л 20 Микропризма</t>
  </si>
  <si>
    <t>PL244</t>
  </si>
  <si>
    <t>Парма-Сота Эко Л Max 20 Опал</t>
  </si>
  <si>
    <t>Парма-Сота Эко Л Max 20 Микропризма</t>
  </si>
  <si>
    <t>PL236</t>
  </si>
  <si>
    <t>Парма-Сота Эко 20 Опал</t>
  </si>
  <si>
    <t>Парма-Сота Эко 20 Микропризма</t>
  </si>
  <si>
    <t>PL226</t>
  </si>
  <si>
    <t>Парма-Сота 20 Опал</t>
  </si>
  <si>
    <t>Парма-Сота 20 Микропризма</t>
  </si>
  <si>
    <t>PL231</t>
  </si>
  <si>
    <t>Парма-Сота 20 CRI-90 Опал</t>
  </si>
  <si>
    <t>Парма-Сота 20 CRI-90 Микропризма</t>
  </si>
  <si>
    <t>PL237</t>
  </si>
  <si>
    <t>Парма-Сота Эко 25 Опал</t>
  </si>
  <si>
    <t>Парма-Сота Эко 25 Микропризма</t>
  </si>
  <si>
    <t>PL227</t>
  </si>
  <si>
    <t>Парма-Сота 25 Опал</t>
  </si>
  <si>
    <t>Парма-Сота 25 Микропризма</t>
  </si>
  <si>
    <t>PL232</t>
  </si>
  <si>
    <t>Парма-Сота 25 CRI-90 Опал</t>
  </si>
  <si>
    <t>Парма-Сота 25 CRI-90 Микропризма</t>
  </si>
  <si>
    <t>PL242</t>
  </si>
  <si>
    <t>Парма-Сота Эко Л 30 Опал</t>
  </si>
  <si>
    <t>Парма-Сота Эко Л 30 Микропризма</t>
  </si>
  <si>
    <t>PL238</t>
  </si>
  <si>
    <t>Парма-Сота Эко 30 Опал</t>
  </si>
  <si>
    <t>Парма-Сота Эко 30 Микропризма</t>
  </si>
  <si>
    <t>PL228</t>
  </si>
  <si>
    <t>Парма-Сота 30 Опал</t>
  </si>
  <si>
    <t>Парма-Сота 30 Микропризма</t>
  </si>
  <si>
    <t>PL233</t>
  </si>
  <si>
    <t>Парма-Сота 30 CRI-90 Опал</t>
  </si>
  <si>
    <t>Парма-Сота 30 CRI-90 Микропризма</t>
  </si>
  <si>
    <t>PL243</t>
  </si>
  <si>
    <t>Парма-Сота Эко Л 36 Опал</t>
  </si>
  <si>
    <t>Парма-Сота Эко Л 36 Микропризма</t>
  </si>
  <si>
    <t>PL239</t>
  </si>
  <si>
    <t>Парма-Сота Эко 36 Опал</t>
  </si>
  <si>
    <t>Парма-Сота Эко 36 Микропризма</t>
  </si>
  <si>
    <t>PL229</t>
  </si>
  <si>
    <t>Парма-Сота 36 Опал</t>
  </si>
  <si>
    <t>Парма-Сота 36 Микропризма</t>
  </si>
  <si>
    <t>PL234</t>
  </si>
  <si>
    <t>Парма-Сота 36 CRI-90 Опал</t>
  </si>
  <si>
    <t>Парма-Сота 36 CRI-90 Микропризма</t>
  </si>
  <si>
    <t>PL240</t>
  </si>
  <si>
    <t>Парма-Сота Эко 40 Опал</t>
  </si>
  <si>
    <t>Парма-Сота Эко 40 Микропризма</t>
  </si>
  <si>
    <t>PL230</t>
  </si>
  <si>
    <t>Парма-Сота 40 Опал</t>
  </si>
  <si>
    <t>Парма-Сота 40 Микропризма</t>
  </si>
  <si>
    <t>PL235</t>
  </si>
  <si>
    <t>Парма-Сота 40 CRI-90 Опал</t>
  </si>
  <si>
    <t>Парма-Сота 40 CRI-90 Микропризма</t>
  </si>
  <si>
    <t>PL175</t>
  </si>
  <si>
    <t>PL186</t>
  </si>
  <si>
    <t>PL208</t>
  </si>
  <si>
    <t>PL220</t>
  </si>
  <si>
    <t>PL176</t>
  </si>
  <si>
    <t>PL187</t>
  </si>
  <si>
    <t>PL209</t>
  </si>
  <si>
    <t>PL221</t>
  </si>
  <si>
    <t>PL166</t>
  </si>
  <si>
    <t>PL177</t>
  </si>
  <si>
    <t>PL199</t>
  </si>
  <si>
    <t>PL211</t>
  </si>
  <si>
    <t>PL167</t>
  </si>
  <si>
    <t>PL178</t>
  </si>
  <si>
    <t>PL200</t>
  </si>
  <si>
    <t>PL212</t>
  </si>
  <si>
    <t>PL168</t>
  </si>
  <si>
    <t>PL179</t>
  </si>
  <si>
    <t>PL201</t>
  </si>
  <si>
    <t>PL213</t>
  </si>
  <si>
    <t>PL169</t>
  </si>
  <si>
    <t>PL180</t>
  </si>
  <si>
    <t>PL202</t>
  </si>
  <si>
    <t>PL214</t>
  </si>
  <si>
    <t>PL170</t>
  </si>
  <si>
    <t>PL181</t>
  </si>
  <si>
    <t xml:space="preserve"> PL203</t>
  </si>
  <si>
    <t>PL215</t>
  </si>
  <si>
    <t>PL171</t>
  </si>
  <si>
    <t>PL182</t>
  </si>
  <si>
    <t>PL204</t>
  </si>
  <si>
    <t xml:space="preserve"> PL216</t>
  </si>
  <si>
    <t>PL172</t>
  </si>
  <si>
    <t>PL183</t>
  </si>
  <si>
    <t>PL205</t>
  </si>
  <si>
    <t>PL217</t>
  </si>
  <si>
    <t>PL173</t>
  </si>
  <si>
    <t>PL184</t>
  </si>
  <si>
    <t>PL206</t>
  </si>
  <si>
    <t>PL218</t>
  </si>
  <si>
    <t>PL174</t>
  </si>
  <si>
    <t>PL185</t>
  </si>
  <si>
    <t>PL207</t>
  </si>
  <si>
    <t>PL210</t>
  </si>
  <si>
    <t>PL47</t>
  </si>
  <si>
    <t>PL62</t>
  </si>
  <si>
    <t>PL89</t>
  </si>
  <si>
    <t>PL52</t>
  </si>
  <si>
    <t>PL66</t>
  </si>
  <si>
    <t>PL93</t>
  </si>
  <si>
    <t>PL73</t>
  </si>
  <si>
    <t>PL49</t>
  </si>
  <si>
    <t>PL63</t>
  </si>
  <si>
    <t>PL90</t>
  </si>
  <si>
    <t>PL50</t>
  </si>
  <si>
    <t>PL64</t>
  </si>
  <si>
    <t>PL91</t>
  </si>
  <si>
    <t>PL51</t>
  </si>
  <si>
    <t>PL65</t>
  </si>
  <si>
    <t>PL92</t>
  </si>
  <si>
    <t>PL53</t>
  </si>
  <si>
    <t>PL67</t>
  </si>
  <si>
    <t>PL94</t>
  </si>
  <si>
    <t>PL54</t>
  </si>
  <si>
    <t>PL68</t>
  </si>
  <si>
    <t>PL95</t>
  </si>
  <si>
    <t>PL55</t>
  </si>
  <si>
    <t xml:space="preserve"> PL69</t>
  </si>
  <si>
    <t>PL96</t>
  </si>
  <si>
    <t>PL56</t>
  </si>
  <si>
    <t>PL70</t>
  </si>
  <si>
    <t>PL97</t>
  </si>
  <si>
    <t>PL57</t>
  </si>
  <si>
    <t>PL71</t>
  </si>
  <si>
    <t>PL98</t>
  </si>
  <si>
    <t>PL58</t>
  </si>
  <si>
    <t>PL72</t>
  </si>
  <si>
    <t>PL99</t>
  </si>
  <si>
    <t>PL59</t>
  </si>
  <si>
    <t>PL100</t>
  </si>
  <si>
    <t>PL60</t>
  </si>
  <si>
    <t>PL74</t>
  </si>
  <si>
    <t>PL101</t>
  </si>
  <si>
    <t>PL61</t>
  </si>
  <si>
    <t>PL75</t>
  </si>
  <si>
    <t>PL102</t>
  </si>
  <si>
    <t>PL27</t>
  </si>
  <si>
    <t xml:space="preserve"> PL122</t>
  </si>
  <si>
    <t>PL142</t>
  </si>
  <si>
    <t>PL7</t>
  </si>
  <si>
    <t>PL103</t>
  </si>
  <si>
    <t>PL123</t>
  </si>
  <si>
    <t>PL9</t>
  </si>
  <si>
    <t>PL104</t>
  </si>
  <si>
    <t>PL124</t>
  </si>
  <si>
    <t>PL10</t>
  </si>
  <si>
    <t>PL105</t>
  </si>
  <si>
    <t xml:space="preserve"> PL125</t>
  </si>
  <si>
    <t>PL11</t>
  </si>
  <si>
    <t>PL106</t>
  </si>
  <si>
    <t xml:space="preserve"> PL126</t>
  </si>
  <si>
    <t>PL12</t>
  </si>
  <si>
    <t>PL107</t>
  </si>
  <si>
    <t>PL127</t>
  </si>
  <si>
    <t>PL14</t>
  </si>
  <si>
    <t>PL109</t>
  </si>
  <si>
    <t>PL129</t>
  </si>
  <si>
    <t>PL15</t>
  </si>
  <si>
    <t>PL110</t>
  </si>
  <si>
    <t>PL130</t>
  </si>
  <si>
    <t>PL16</t>
  </si>
  <si>
    <t>PL111</t>
  </si>
  <si>
    <t>PL131</t>
  </si>
  <si>
    <t>PL17</t>
  </si>
  <si>
    <t>PL112</t>
  </si>
  <si>
    <t>PL132</t>
  </si>
  <si>
    <t>PL18</t>
  </si>
  <si>
    <t>PL113</t>
  </si>
  <si>
    <t>PL133</t>
  </si>
  <si>
    <t>PL19</t>
  </si>
  <si>
    <t>PL114</t>
  </si>
  <si>
    <t>PL134</t>
  </si>
  <si>
    <t>PL20</t>
  </si>
  <si>
    <t>PL115</t>
  </si>
  <si>
    <t>PL135</t>
  </si>
  <si>
    <t>PL21</t>
  </si>
  <si>
    <t>PL116</t>
  </si>
  <si>
    <t>PL136</t>
  </si>
  <si>
    <t>PL22</t>
  </si>
  <si>
    <t>PL117</t>
  </si>
  <si>
    <t>PL137</t>
  </si>
  <si>
    <t>PL23</t>
  </si>
  <si>
    <t>PL118</t>
  </si>
  <si>
    <t>PL138</t>
  </si>
  <si>
    <t>PL24</t>
  </si>
  <si>
    <t>PL119</t>
  </si>
  <si>
    <t>PL139</t>
  </si>
  <si>
    <t>PL25</t>
  </si>
  <si>
    <t>PL120</t>
  </si>
  <si>
    <t>PL140</t>
  </si>
  <si>
    <t>PL26</t>
  </si>
  <si>
    <t>PL121</t>
  </si>
  <si>
    <t>PL141</t>
  </si>
  <si>
    <t>Розничная цена, с НДС руб.</t>
  </si>
  <si>
    <t>Оптовая стоимость, с НДС руб.</t>
  </si>
  <si>
    <t>3-я дилерская колонка (Объем закупок (от 500 тыс.р./мес), с НДС руб.</t>
  </si>
  <si>
    <t>2-я дилерская  колонка (Объем закупок от 200 тыс.р./мес), с НДС руб.</t>
  </si>
  <si>
    <t>1-я дилерская  колонка (Объем закупок от 100 тыс.р./мес), с НДС руб.</t>
  </si>
  <si>
    <t xml:space="preserve">Наличие   </t>
  </si>
  <si>
    <t>Maximum COB 50</t>
  </si>
  <si>
    <t>Maximum COB 100</t>
  </si>
  <si>
    <t>Maximum 50</t>
  </si>
  <si>
    <t>Maximum 60</t>
  </si>
  <si>
    <t>Maximum 120</t>
  </si>
  <si>
    <t>Maximum 130</t>
  </si>
  <si>
    <t>Maximum 160</t>
  </si>
  <si>
    <t>Maximum 180</t>
  </si>
  <si>
    <t xml:space="preserve">Maximum 180 </t>
  </si>
  <si>
    <t>Maximum 200</t>
  </si>
  <si>
    <t>Maximum 240</t>
  </si>
  <si>
    <t>Парма-Strada 30</t>
  </si>
  <si>
    <t>Парма-Strada 50</t>
  </si>
  <si>
    <t>Парма-Strada 100</t>
  </si>
  <si>
    <t>Парма-Strada 35</t>
  </si>
  <si>
    <t>Парма-Strada 40</t>
  </si>
  <si>
    <t>Парма-Strada 45</t>
  </si>
  <si>
    <t>Парма-Strada 60</t>
  </si>
  <si>
    <t>Парма-Strada 65</t>
  </si>
  <si>
    <t>Парма-Strada 70</t>
  </si>
  <si>
    <t>Парма-Strada 75</t>
  </si>
  <si>
    <t>Парма-Strada 80</t>
  </si>
  <si>
    <t>Парма-Strada 90</t>
  </si>
  <si>
    <t>Парма-Strada 110</t>
  </si>
  <si>
    <t>Парма-Strada 130</t>
  </si>
  <si>
    <t>под заказ 10-15 дней р.д</t>
  </si>
  <si>
    <t>производство 5-7 дней р.д</t>
  </si>
  <si>
    <t>под заказ 30-45 дней р.д.</t>
  </si>
  <si>
    <t>производство 1-3 дня р.д</t>
  </si>
  <si>
    <t xml:space="preserve">ООО «ПМК»
614056, г. Пермь, ул. Переездная, 2. Т.Ф (342) 263-16-11ИНН 5906141225, КПП 590601001,р/с   40702810729190002242к/с30101810200000000824 
в ФИЛИАЛ "НИЖЕГОРОДСКИЙАО"АЛЬФА-БАНК",БИК 042202824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</si>
</sst>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9" fillId="0" borderId="0" xfId="0" applyFont="1"/>
    <xf numFmtId="0" fontId="12" fillId="0" borderId="1" xfId="8" applyFont="1" applyBorder="1" applyAlignment="1">
      <alignment horizontal="center" vertical="center"/>
    </xf>
    <xf numFmtId="0" fontId="12" fillId="0" borderId="1" xfId="8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4" fillId="0" borderId="1" xfId="4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6" xfId="4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2" xfId="8" applyFont="1" applyBorder="1" applyAlignment="1">
      <alignment horizontal="center" vertical="center"/>
    </xf>
    <xf numFmtId="1" fontId="14" fillId="0" borderId="2" xfId="4" applyNumberFormat="1" applyFont="1" applyBorder="1" applyAlignment="1">
      <alignment horizontal="center" vertical="center" wrapText="1"/>
    </xf>
    <xf numFmtId="1" fontId="14" fillId="0" borderId="5" xfId="4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10" fillId="0" borderId="9" xfId="3" applyFont="1" applyFill="1" applyBorder="1" applyAlignment="1">
      <alignment horizontal="center" vertical="top" wrapText="1"/>
    </xf>
    <xf numFmtId="0" fontId="12" fillId="0" borderId="15" xfId="8" applyFont="1" applyBorder="1" applyAlignment="1">
      <alignment horizontal="center"/>
    </xf>
    <xf numFmtId="1" fontId="14" fillId="0" borderId="15" xfId="4" applyNumberFormat="1" applyFont="1" applyBorder="1" applyAlignment="1">
      <alignment horizontal="center" vertical="center" wrapText="1"/>
    </xf>
    <xf numFmtId="1" fontId="14" fillId="0" borderId="16" xfId="4" applyNumberFormat="1" applyFont="1" applyBorder="1" applyAlignment="1">
      <alignment horizontal="center" vertical="center" wrapText="1"/>
    </xf>
    <xf numFmtId="1" fontId="14" fillId="0" borderId="1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3" borderId="12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9" fillId="6" borderId="13" xfId="0" applyFont="1" applyFill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4" borderId="7" xfId="2" applyFont="1" applyFill="1" applyBorder="1" applyAlignment="1">
      <alignment horizontal="left" vertical="top" wrapText="1"/>
    </xf>
    <xf numFmtId="0" fontId="9" fillId="4" borderId="4" xfId="2" applyFont="1" applyFill="1" applyBorder="1" applyAlignment="1">
      <alignment horizontal="left" vertical="top" wrapText="1"/>
    </xf>
    <xf numFmtId="0" fontId="9" fillId="6" borderId="4" xfId="2" applyFont="1" applyFill="1" applyBorder="1" applyAlignment="1">
      <alignment horizontal="left" vertical="top" wrapText="1"/>
    </xf>
    <xf numFmtId="0" fontId="9" fillId="5" borderId="4" xfId="2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6" borderId="14" xfId="0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horizontal="left" vertical="top" wrapText="1"/>
    </xf>
    <xf numFmtId="0" fontId="13" fillId="5" borderId="1" xfId="2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</cellXfs>
  <cellStyles count="9">
    <cellStyle name="Гиперссылка" xfId="8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1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6" xfId="6" xr:uid="{00000000-0005-0000-0000-000007000000}"/>
    <cellStyle name="Обычный 7" xfId="7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</xdr:colOff>
      <xdr:row>0</xdr:row>
      <xdr:rowOff>142874</xdr:rowOff>
    </xdr:from>
    <xdr:to>
      <xdr:col>1</xdr:col>
      <xdr:colOff>1666875</xdr:colOff>
      <xdr:row>4</xdr:row>
      <xdr:rowOff>219074</xdr:rowOff>
    </xdr:to>
    <xdr:pic>
      <xdr:nvPicPr>
        <xdr:cNvPr id="6" name="Рисунок 5" descr="C:\Users\user\Downloads\2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070" y="142874"/>
          <a:ext cx="161163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armaled.ru/katalog/svetilniki-dlya-zhkkh/parma-solo-50-zhkh" TargetMode="External"/><Relationship Id="rId21" Type="http://schemas.openxmlformats.org/officeDocument/2006/relationships/hyperlink" Target="https://parmaled.ru/katalog/promyshlennye-svetilniki/parma-maximum-prom-130" TargetMode="External"/><Relationship Id="rId63" Type="http://schemas.openxmlformats.org/officeDocument/2006/relationships/hyperlink" Target="https://parmaled.ru/katalog/magistralnye-svetilniki/parma-strada-65-mag" TargetMode="External"/><Relationship Id="rId159" Type="http://schemas.openxmlformats.org/officeDocument/2006/relationships/hyperlink" Target="https://parmaled.ru/katalog/svetilniki-dlya-zhkkh/parma-arktik-35" TargetMode="External"/><Relationship Id="rId170" Type="http://schemas.openxmlformats.org/officeDocument/2006/relationships/hyperlink" Target="https://parmaled.ru/katalog/svetilniki-dlya-zhkkh/parma-arktik-90" TargetMode="External"/><Relationship Id="rId226" Type="http://schemas.openxmlformats.org/officeDocument/2006/relationships/hyperlink" Target="https://parmaled.ru/katalog/promyshlennye-svetilniki/parma-kukuruza-e40-m-50" TargetMode="External"/><Relationship Id="rId268" Type="http://schemas.openxmlformats.org/officeDocument/2006/relationships/hyperlink" Target="https://parmaled.ru/katalog/ofisnye-svetilniki/parma-sota-25" TargetMode="External"/><Relationship Id="rId32" Type="http://schemas.openxmlformats.org/officeDocument/2006/relationships/hyperlink" Target="https://parmaled.ru/katalog/prozhektory/parma-maximum-prozh-150" TargetMode="External"/><Relationship Id="rId74" Type="http://schemas.openxmlformats.org/officeDocument/2006/relationships/hyperlink" Target="https://parmaled.ru/katalog/promyshlennye-svetilniki/parma-strada-90-prom" TargetMode="External"/><Relationship Id="rId128" Type="http://schemas.openxmlformats.org/officeDocument/2006/relationships/hyperlink" Target="https://parmaled.ru/katalog/ulichnye-svetilniki/parma-solo-75-ul" TargetMode="External"/><Relationship Id="rId5" Type="http://schemas.openxmlformats.org/officeDocument/2006/relationships/hyperlink" Target="https://parmaled.ru/katalog/promyshlennye-svetilniki/parma-maximum-prom-sov-100" TargetMode="External"/><Relationship Id="rId181" Type="http://schemas.openxmlformats.org/officeDocument/2006/relationships/hyperlink" Target="https://parmaled.ru/katalog/promyshlennye-svetilniki/parma-ajsberg-40" TargetMode="External"/><Relationship Id="rId237" Type="http://schemas.openxmlformats.org/officeDocument/2006/relationships/hyperlink" Target="https://parmaled.ru/katalog/svetilniki-dlya-zhkkh/parma-kronos-20-10-eko-d" TargetMode="External"/><Relationship Id="rId279" Type="http://schemas.openxmlformats.org/officeDocument/2006/relationships/hyperlink" Target="https://parmaled.ru/katalog/ofisnye-svetilniki/parma-sota-cri-90-30" TargetMode="External"/><Relationship Id="rId43" Type="http://schemas.openxmlformats.org/officeDocument/2006/relationships/hyperlink" Target="https://parmaled.ru/katalog/magistralnye-svetilniki/parma-maximum-mag-240" TargetMode="External"/><Relationship Id="rId139" Type="http://schemas.openxmlformats.org/officeDocument/2006/relationships/hyperlink" Target="https://parmaled.ru/katalog/promyshlennye-svetilniki/parma-solo-95" TargetMode="External"/><Relationship Id="rId290" Type="http://schemas.openxmlformats.org/officeDocument/2006/relationships/hyperlink" Target="https://parmaled.ru/katalog/ofisnye-svetilniki/parma-sota-40" TargetMode="External"/><Relationship Id="rId85" Type="http://schemas.openxmlformats.org/officeDocument/2006/relationships/hyperlink" Target="https://parmaled.ru/katalog/promyshlennye-svetilniki/parma-univers-25" TargetMode="External"/><Relationship Id="rId150" Type="http://schemas.openxmlformats.org/officeDocument/2006/relationships/hyperlink" Target="https://parmaled.ru/katalog/svetilniki-dlya-zhkkh/parma-solo-110-zhkh" TargetMode="External"/><Relationship Id="rId192" Type="http://schemas.openxmlformats.org/officeDocument/2006/relationships/hyperlink" Target="https://parmaled.ru/katalog/promyshlennye-svetilniki/parma-ajsberg-20-600-20" TargetMode="External"/><Relationship Id="rId206" Type="http://schemas.openxmlformats.org/officeDocument/2006/relationships/hyperlink" Target="https://parmaled.ru/katalog/promyshlennye-svetilniki/parma-ajsberg-20-1200-eko-l-36" TargetMode="External"/><Relationship Id="rId248" Type="http://schemas.openxmlformats.org/officeDocument/2006/relationships/hyperlink" Target="https://parmaled.ru/katalog/ofisnye-svetilniki/parma-daunlajt-15l" TargetMode="External"/><Relationship Id="rId12" Type="http://schemas.openxmlformats.org/officeDocument/2006/relationships/hyperlink" Target="https://parmaled.ru/katalog/prozhektory/parma-maximum-prozh-50" TargetMode="External"/><Relationship Id="rId108" Type="http://schemas.openxmlformats.org/officeDocument/2006/relationships/hyperlink" Target="https://parmaled.ru/katalog/svetilniki-dlya-zhkkh/parma-solo-35-zhkh" TargetMode="External"/><Relationship Id="rId54" Type="http://schemas.openxmlformats.org/officeDocument/2006/relationships/hyperlink" Target="https://parmaled.ru/katalog/magistralnye-svetilniki/parma-strada-40-mag" TargetMode="External"/><Relationship Id="rId75" Type="http://schemas.openxmlformats.org/officeDocument/2006/relationships/hyperlink" Target="https://parmaled.ru/katalog/magistralnye-svetilniki/parma-strada-90-mag" TargetMode="External"/><Relationship Id="rId96" Type="http://schemas.openxmlformats.org/officeDocument/2006/relationships/hyperlink" Target="https://parmaled.ru/katalog/promyshlennye-svetilniki/parma-univers-110" TargetMode="External"/><Relationship Id="rId140" Type="http://schemas.openxmlformats.org/officeDocument/2006/relationships/hyperlink" Target="https://parmaled.ru/katalog/ulichnye-svetilniki/parma-solo-95-ul" TargetMode="External"/><Relationship Id="rId161" Type="http://schemas.openxmlformats.org/officeDocument/2006/relationships/hyperlink" Target="https://parmaled.ru/katalog/svetilniki-dlya-zhkkh/parma-arktik-45" TargetMode="External"/><Relationship Id="rId182" Type="http://schemas.openxmlformats.org/officeDocument/2006/relationships/hyperlink" Target="https://parmaled.ru/katalog/promyshlennye-svetilniki/parma-ajsberg-40" TargetMode="External"/><Relationship Id="rId217" Type="http://schemas.openxmlformats.org/officeDocument/2006/relationships/hyperlink" Target="https://parmaled.ru/katalog/promyshlennye-svetilniki/parma-kukuruza-e27-d30" TargetMode="External"/><Relationship Id="rId6" Type="http://schemas.openxmlformats.org/officeDocument/2006/relationships/hyperlink" Target="https://parmaled.ru/katalog/ulichnye-svetilniki/parma-maximum-ul-sov-100" TargetMode="External"/><Relationship Id="rId238" Type="http://schemas.openxmlformats.org/officeDocument/2006/relationships/hyperlink" Target="https://parmaled.ru/katalog/svetilniki-dlya-zhkkh/parma-kronos-20-12-eko" TargetMode="External"/><Relationship Id="rId259" Type="http://schemas.openxmlformats.org/officeDocument/2006/relationships/hyperlink" Target="https://parmaled.ru/katalog/ofisnye-svetilniki/parma-sota-eko-l-max-20" TargetMode="External"/><Relationship Id="rId23" Type="http://schemas.openxmlformats.org/officeDocument/2006/relationships/hyperlink" Target="https://parmaled.ru/katalog/magistralnye-svetilniki/parma-maximum-mag-130" TargetMode="External"/><Relationship Id="rId119" Type="http://schemas.openxmlformats.org/officeDocument/2006/relationships/hyperlink" Target="https://parmaled.ru/katalog/ulichnye-svetilniki/parma-solo-60-ul" TargetMode="External"/><Relationship Id="rId270" Type="http://schemas.openxmlformats.org/officeDocument/2006/relationships/hyperlink" Target="https://parmaled.ru/katalog/ofisnye-svetilniki/parma-sota-cri-90-25" TargetMode="External"/><Relationship Id="rId291" Type="http://schemas.openxmlformats.org/officeDocument/2006/relationships/hyperlink" Target="https://parmaled.ru/katalog/ofisnye-svetilniki/parma-sota-40" TargetMode="External"/><Relationship Id="rId44" Type="http://schemas.openxmlformats.org/officeDocument/2006/relationships/hyperlink" Target="https://parmaled.ru/katalog/prozhektory/parma-maximum-prozh-240" TargetMode="External"/><Relationship Id="rId65" Type="http://schemas.openxmlformats.org/officeDocument/2006/relationships/hyperlink" Target="https://parmaled.ru/katalog/promyshlennye-svetilniki/parma-strada-70-prom" TargetMode="External"/><Relationship Id="rId86" Type="http://schemas.openxmlformats.org/officeDocument/2006/relationships/hyperlink" Target="https://parmaled.ru/katalog/promyshlennye-svetilniki/parma-univers-80" TargetMode="External"/><Relationship Id="rId130" Type="http://schemas.openxmlformats.org/officeDocument/2006/relationships/hyperlink" Target="https://parmaled.ru/katalog/promyshlennye-svetilniki/parma-solo-80" TargetMode="External"/><Relationship Id="rId151" Type="http://schemas.openxmlformats.org/officeDocument/2006/relationships/hyperlink" Target="https://parmaled.ru/katalog/promyshlennye-svetilniki/parma-solo-115" TargetMode="External"/><Relationship Id="rId172" Type="http://schemas.openxmlformats.org/officeDocument/2006/relationships/hyperlink" Target="https://parmaled.ru/katalog/svetilniki-dlya-zhkkh/parma-arktik-100" TargetMode="External"/><Relationship Id="rId193" Type="http://schemas.openxmlformats.org/officeDocument/2006/relationships/hyperlink" Target="https://parmaled.ru/katalog/promyshlennye-svetilniki/parma-ajsberg-20-1200-eko-l-30" TargetMode="External"/><Relationship Id="rId207" Type="http://schemas.openxmlformats.org/officeDocument/2006/relationships/hyperlink" Target="https://parmaled.ru/katalog/promyshlennye-svetilniki/parma-ajsberg-20-1200-36" TargetMode="External"/><Relationship Id="rId228" Type="http://schemas.openxmlformats.org/officeDocument/2006/relationships/hyperlink" Target="https://parmaled.ru/katalog/promyshlennye-svetilniki/parma-kukuruza-e40-s-30" TargetMode="External"/><Relationship Id="rId249" Type="http://schemas.openxmlformats.org/officeDocument/2006/relationships/hyperlink" Target="https://parmaled.ru/katalog/ofisnye-svetilniki/parma-daunlajt-15l" TargetMode="External"/><Relationship Id="rId13" Type="http://schemas.openxmlformats.org/officeDocument/2006/relationships/hyperlink" Target="https://parmaled.ru/katalog/promyshlennye-svetilniki/parma-maximum-prom-60" TargetMode="External"/><Relationship Id="rId109" Type="http://schemas.openxmlformats.org/officeDocument/2006/relationships/hyperlink" Target="https://parmaled.ru/katalog/promyshlennye-svetilniki/parma-solo-40" TargetMode="External"/><Relationship Id="rId260" Type="http://schemas.openxmlformats.org/officeDocument/2006/relationships/hyperlink" Target="https://parmaled.ru/katalog/ofisnye-svetilniki/parma-sota-eko-20" TargetMode="External"/><Relationship Id="rId281" Type="http://schemas.openxmlformats.org/officeDocument/2006/relationships/hyperlink" Target="https://parmaled.ru/katalog/ofisnye-svetilniki/parma-sota-eko-l-36" TargetMode="External"/><Relationship Id="rId34" Type="http://schemas.openxmlformats.org/officeDocument/2006/relationships/hyperlink" Target="https://parmaled.ru/katalog/ulichnye-svetilniki/parma-maximum-ul-200" TargetMode="External"/><Relationship Id="rId55" Type="http://schemas.openxmlformats.org/officeDocument/2006/relationships/hyperlink" Target="https://parmaled.ru/katalog/ulichnye-svetilniki/parma-strada-45-ul" TargetMode="External"/><Relationship Id="rId76" Type="http://schemas.openxmlformats.org/officeDocument/2006/relationships/hyperlink" Target="https://parmaled.ru/katalog/ulichnye-svetilniki/parma-strada-100-ul" TargetMode="External"/><Relationship Id="rId97" Type="http://schemas.openxmlformats.org/officeDocument/2006/relationships/hyperlink" Target="https://parmaled.ru/katalog/promyshlennye-svetilniki/parma-univers-120" TargetMode="External"/><Relationship Id="rId120" Type="http://schemas.openxmlformats.org/officeDocument/2006/relationships/hyperlink" Target="https://parmaled.ru/katalog/svetilniki-dlya-zhkkh/parma-solo-60-zhkh" TargetMode="External"/><Relationship Id="rId141" Type="http://schemas.openxmlformats.org/officeDocument/2006/relationships/hyperlink" Target="https://parmaled.ru/katalog/svetilniki-dlya-zhkkh/parma-solo-95-" TargetMode="External"/><Relationship Id="rId7" Type="http://schemas.openxmlformats.org/officeDocument/2006/relationships/hyperlink" Target="https://parmaled.ru/katalog/magistralnye-svetilniki/parma-maximum-mag-sov-100" TargetMode="External"/><Relationship Id="rId162" Type="http://schemas.openxmlformats.org/officeDocument/2006/relationships/hyperlink" Target="https://parmaled.ru/katalog/svetilniki-dlya-zhkkh/parma-arktik-50" TargetMode="External"/><Relationship Id="rId183" Type="http://schemas.openxmlformats.org/officeDocument/2006/relationships/hyperlink" Target="https://parmaled.ru/katalog/promyshlennye-svetilniki/parma-ajsberg-55" TargetMode="External"/><Relationship Id="rId218" Type="http://schemas.openxmlformats.org/officeDocument/2006/relationships/hyperlink" Target="https://parmaled.ru/katalog/promyshlennye-svetilniki/parma-kukuruza-e27-d40" TargetMode="External"/><Relationship Id="rId239" Type="http://schemas.openxmlformats.org/officeDocument/2006/relationships/hyperlink" Target="https://parmaled.ru/katalog/svetilniki-dlya-zhkkh/parma-kronos-20-18-eko" TargetMode="External"/><Relationship Id="rId250" Type="http://schemas.openxmlformats.org/officeDocument/2006/relationships/hyperlink" Target="https://parmaled.ru/katalog/ofisnye-svetilniki/parma-daunlajt-20l" TargetMode="External"/><Relationship Id="rId271" Type="http://schemas.openxmlformats.org/officeDocument/2006/relationships/hyperlink" Target="https://parmaled.ru/katalog/ofisnye-svetilniki/parma-sota-cri-90-25" TargetMode="External"/><Relationship Id="rId292" Type="http://schemas.openxmlformats.org/officeDocument/2006/relationships/hyperlink" Target="https://parmaled.ru/katalog/ofisnye-svetilniki/parma-sota-cri-90-40" TargetMode="External"/><Relationship Id="rId24" Type="http://schemas.openxmlformats.org/officeDocument/2006/relationships/hyperlink" Target="https://parmaled.ru/katalog/prozhektory/parma-maximum-prozh-130" TargetMode="External"/><Relationship Id="rId45" Type="http://schemas.openxmlformats.org/officeDocument/2006/relationships/hyperlink" Target="https://parmaled.ru/katalog/ulichnye-svetilniki/parma-strada-30-ul" TargetMode="External"/><Relationship Id="rId66" Type="http://schemas.openxmlformats.org/officeDocument/2006/relationships/hyperlink" Target="https://parmaled.ru/katalog/magistralnye-svetilniki/parma-strada-70-mag" TargetMode="External"/><Relationship Id="rId87" Type="http://schemas.openxmlformats.org/officeDocument/2006/relationships/hyperlink" Target="https://parmaled.ru/katalog/promyshlennye-svetilniki/parma-univers-30" TargetMode="External"/><Relationship Id="rId110" Type="http://schemas.openxmlformats.org/officeDocument/2006/relationships/hyperlink" Target="https://parmaled.ru/katalog/ulichnye-svetilniki/parma-solo-40-ul" TargetMode="External"/><Relationship Id="rId131" Type="http://schemas.openxmlformats.org/officeDocument/2006/relationships/hyperlink" Target="https://parmaled.ru/katalog/ulichnye-svetilniki/parma-solo-80-ul" TargetMode="External"/><Relationship Id="rId152" Type="http://schemas.openxmlformats.org/officeDocument/2006/relationships/hyperlink" Target="https://parmaled.ru/katalog/ulichnye-svetilniki/parma-solo-115-ul" TargetMode="External"/><Relationship Id="rId173" Type="http://schemas.openxmlformats.org/officeDocument/2006/relationships/hyperlink" Target="https://parmaled.ru/katalog/svetilniki-dlya-zhkkh/parma-arktik-110" TargetMode="External"/><Relationship Id="rId194" Type="http://schemas.openxmlformats.org/officeDocument/2006/relationships/hyperlink" Target="https://parmaled.ru/katalog/promyshlennye-svetilniki/parma-ajsberg-20-1200-eko-l-30" TargetMode="External"/><Relationship Id="rId208" Type="http://schemas.openxmlformats.org/officeDocument/2006/relationships/hyperlink" Target="https://parmaled.ru/katalog/promyshlennye-svetilniki/parma-ajsberg-20-1200-36" TargetMode="External"/><Relationship Id="rId229" Type="http://schemas.openxmlformats.org/officeDocument/2006/relationships/hyperlink" Target="https://parmaled.ru/katalog/promyshlennye-svetilniki/parma-kukuruza-e40-s-50" TargetMode="External"/><Relationship Id="rId240" Type="http://schemas.openxmlformats.org/officeDocument/2006/relationships/hyperlink" Target="https://parmaled.ru/katalog/ofisnye-svetilniki/parma-daunlajt-5s" TargetMode="External"/><Relationship Id="rId261" Type="http://schemas.openxmlformats.org/officeDocument/2006/relationships/hyperlink" Target="https://parmaled.ru/katalog/ofisnye-svetilniki/parma-sota-eko-20" TargetMode="External"/><Relationship Id="rId14" Type="http://schemas.openxmlformats.org/officeDocument/2006/relationships/hyperlink" Target="https://parmaled.ru/katalog/ulichnye-svetilniki/parma-maximum-ul-60" TargetMode="External"/><Relationship Id="rId35" Type="http://schemas.openxmlformats.org/officeDocument/2006/relationships/hyperlink" Target="https://parmaled.ru/katalog/magistralnye-svetilniki/parma-maximum-mag-200" TargetMode="External"/><Relationship Id="rId56" Type="http://schemas.openxmlformats.org/officeDocument/2006/relationships/hyperlink" Target="https://parmaled.ru/katalog/promyshlennye-svetilniki/parma-strada-45-prom" TargetMode="External"/><Relationship Id="rId77" Type="http://schemas.openxmlformats.org/officeDocument/2006/relationships/hyperlink" Target="https://parmaled.ru/katalog/magistralnye-svetilniki/parma-strada-100-mag" TargetMode="External"/><Relationship Id="rId100" Type="http://schemas.openxmlformats.org/officeDocument/2006/relationships/hyperlink" Target="https://parmaled.ru/katalog/promyshlennye-svetilniki/parma-solo-25" TargetMode="External"/><Relationship Id="rId282" Type="http://schemas.openxmlformats.org/officeDocument/2006/relationships/hyperlink" Target="https://parmaled.ru/katalog/ofisnye-svetilniki/parma-sota-eko-36" TargetMode="External"/><Relationship Id="rId8" Type="http://schemas.openxmlformats.org/officeDocument/2006/relationships/hyperlink" Target="https://parmaled.ru/katalog/prozhektory/parma-maximum-prozh-sov-100" TargetMode="External"/><Relationship Id="rId98" Type="http://schemas.openxmlformats.org/officeDocument/2006/relationships/hyperlink" Target="https://parmaled.ru/katalog/promyshlennye-svetilniki/parma-univers-150" TargetMode="External"/><Relationship Id="rId121" Type="http://schemas.openxmlformats.org/officeDocument/2006/relationships/hyperlink" Target="https://parmaled.ru/katalog/promyshlennye-svetilniki/parma-solo-65" TargetMode="External"/><Relationship Id="rId142" Type="http://schemas.openxmlformats.org/officeDocument/2006/relationships/hyperlink" Target="https://parmaled.ru/katalog/promyshlennye-svetilniki/parma-solo-100" TargetMode="External"/><Relationship Id="rId163" Type="http://schemas.openxmlformats.org/officeDocument/2006/relationships/hyperlink" Target="https://parmaled.ru/katalog/svetilniki-dlya-zhkkh/parma-arktik-5-2" TargetMode="External"/><Relationship Id="rId184" Type="http://schemas.openxmlformats.org/officeDocument/2006/relationships/hyperlink" Target="https://parmaled.ru/katalog/promyshlennye-svetilniki/parma-ajsberg-55" TargetMode="External"/><Relationship Id="rId219" Type="http://schemas.openxmlformats.org/officeDocument/2006/relationships/hyperlink" Target="https://parmaled.ru/katalog/promyshlennye-svetilniki/parma-kukuruza-e27-d50" TargetMode="External"/><Relationship Id="rId230" Type="http://schemas.openxmlformats.org/officeDocument/2006/relationships/hyperlink" Target="https://parmaled.ru/katalog/promyshlennye-svetilniki/parma-kukuruza-e40-s-60" TargetMode="External"/><Relationship Id="rId251" Type="http://schemas.openxmlformats.org/officeDocument/2006/relationships/hyperlink" Target="https://parmaled.ru/katalog/ofisnye-svetilniki/parma-daunlajt-20l" TargetMode="External"/><Relationship Id="rId25" Type="http://schemas.openxmlformats.org/officeDocument/2006/relationships/hyperlink" Target="https://parmaled.ru/katalog/promyshlennye-svetilniki/parma-maximum-prom-160" TargetMode="External"/><Relationship Id="rId46" Type="http://schemas.openxmlformats.org/officeDocument/2006/relationships/hyperlink" Target="https://parmaled.ru/katalog/promyshlennye-svetilniki/parma-strada-30-prom" TargetMode="External"/><Relationship Id="rId67" Type="http://schemas.openxmlformats.org/officeDocument/2006/relationships/hyperlink" Target="https://parmaled.ru/katalog/ulichnye-svetilniki/parma-strada-75-ul" TargetMode="External"/><Relationship Id="rId272" Type="http://schemas.openxmlformats.org/officeDocument/2006/relationships/hyperlink" Target="https://parmaled.ru/katalog/ofisnye-svetilniki/parma-sota-eko-l-30" TargetMode="External"/><Relationship Id="rId293" Type="http://schemas.openxmlformats.org/officeDocument/2006/relationships/hyperlink" Target="https://parmaled.ru/katalog/ofisnye-svetilniki/parma-sota-cri-90-40" TargetMode="External"/><Relationship Id="rId88" Type="http://schemas.openxmlformats.org/officeDocument/2006/relationships/hyperlink" Target="https://parmaled.ru/katalog/promyshlennye-svetilniki/parma-univers-35" TargetMode="External"/><Relationship Id="rId111" Type="http://schemas.openxmlformats.org/officeDocument/2006/relationships/hyperlink" Target="https://parmaled.ru/katalog/svetilniki-dlya-zhkkh/parma-solo-40-zhkh" TargetMode="External"/><Relationship Id="rId132" Type="http://schemas.openxmlformats.org/officeDocument/2006/relationships/hyperlink" Target="https://parmaled.ru/katalog/svetilniki-dlya-zhkkh/parma-solo-80-zhkh" TargetMode="External"/><Relationship Id="rId153" Type="http://schemas.openxmlformats.org/officeDocument/2006/relationships/hyperlink" Target="https://parmaled.ru/katalog/svetilniki-dlya-zhkkh/parma-solo-115-zhkh" TargetMode="External"/><Relationship Id="rId174" Type="http://schemas.openxmlformats.org/officeDocument/2006/relationships/hyperlink" Target="https://parmaled.ru/katalog/svetilniki-dlya-zhkkh/parma-arktik-120" TargetMode="External"/><Relationship Id="rId195" Type="http://schemas.openxmlformats.org/officeDocument/2006/relationships/hyperlink" Target="https://parmaled.ru/katalog/promyshlennye-svetilniki/parma-ajsberg-20-1200-eko-30" TargetMode="External"/><Relationship Id="rId209" Type="http://schemas.openxmlformats.org/officeDocument/2006/relationships/hyperlink" Target="https://parmaled.ru/katalog/promyshlennye-svetilniki/parma-ajsberg-20-1200-40" TargetMode="External"/><Relationship Id="rId220" Type="http://schemas.openxmlformats.org/officeDocument/2006/relationships/hyperlink" Target="https://parmaled.ru/katalog/promyshlennye-svetilniki/parma-kukuruza-e27-s10" TargetMode="External"/><Relationship Id="rId241" Type="http://schemas.openxmlformats.org/officeDocument/2006/relationships/hyperlink" Target="https://parmaled.ru/katalog/ofisnye-svetilniki/parma-daunlajt-5s" TargetMode="External"/><Relationship Id="rId15" Type="http://schemas.openxmlformats.org/officeDocument/2006/relationships/hyperlink" Target="https://parmaled.ru/katalog/magistralnye-svetilniki/parma-maximum-mag-60" TargetMode="External"/><Relationship Id="rId36" Type="http://schemas.openxmlformats.org/officeDocument/2006/relationships/hyperlink" Target="https://parmaled.ru/katalog/prozhektory/parma-maximum-prozh-202" TargetMode="External"/><Relationship Id="rId57" Type="http://schemas.openxmlformats.org/officeDocument/2006/relationships/hyperlink" Target="https://parmaled.ru/katalog/magistralnye-svetilniki/parma-strada-45-mag" TargetMode="External"/><Relationship Id="rId262" Type="http://schemas.openxmlformats.org/officeDocument/2006/relationships/hyperlink" Target="https://parmaled.ru/katalog/ofisnye-svetilniki/parma-sota-20" TargetMode="External"/><Relationship Id="rId283" Type="http://schemas.openxmlformats.org/officeDocument/2006/relationships/hyperlink" Target="https://parmaled.ru/katalog/ofisnye-svetilniki/parma-sota-eko-36" TargetMode="External"/><Relationship Id="rId78" Type="http://schemas.openxmlformats.org/officeDocument/2006/relationships/hyperlink" Target="https://parmaled.ru/katalog/ulichnye-svetilniki/parma-strada-110-ul" TargetMode="External"/><Relationship Id="rId99" Type="http://schemas.openxmlformats.org/officeDocument/2006/relationships/hyperlink" Target="https://parmaled.ru/katalog/promyshlennye-svetilniki/parma-univers-220" TargetMode="External"/><Relationship Id="rId101" Type="http://schemas.openxmlformats.org/officeDocument/2006/relationships/hyperlink" Target="https://parmaled.ru/katalog/ulichnye-svetilniki/parma-solo-25-ul" TargetMode="External"/><Relationship Id="rId122" Type="http://schemas.openxmlformats.org/officeDocument/2006/relationships/hyperlink" Target="https://parmaled.ru/katalog/ulichnye-svetilniki/parma-solo-65-ul" TargetMode="External"/><Relationship Id="rId143" Type="http://schemas.openxmlformats.org/officeDocument/2006/relationships/hyperlink" Target="https://parmaled.ru/katalog/ulichnye-svetilniki/parma-solo-100-ul" TargetMode="External"/><Relationship Id="rId164" Type="http://schemas.openxmlformats.org/officeDocument/2006/relationships/hyperlink" Target="https://parmaled.ru/katalog/svetilniki-dlya-zhkkh/parma-arktik-60" TargetMode="External"/><Relationship Id="rId185" Type="http://schemas.openxmlformats.org/officeDocument/2006/relationships/hyperlink" Target="https://parmaled.ru/katalog/promyshlennye-svetilniki/parma-ajsberg-20-1200-eko-l-20" TargetMode="External"/><Relationship Id="rId9" Type="http://schemas.openxmlformats.org/officeDocument/2006/relationships/hyperlink" Target="https://parmaled.ru/katalog/promyshlennye-svetilniki/parma-maximum-prom-50" TargetMode="External"/><Relationship Id="rId210" Type="http://schemas.openxmlformats.org/officeDocument/2006/relationships/hyperlink" Target="https://parmaled.ru/katalog/promyshlennye-svetilniki/parma-ajsberg-20-1200-40" TargetMode="External"/><Relationship Id="rId26" Type="http://schemas.openxmlformats.org/officeDocument/2006/relationships/hyperlink" Target="https://parmaled.ru/katalog/ulichnye-svetilniki/parma-maximum-ul-160" TargetMode="External"/><Relationship Id="rId231" Type="http://schemas.openxmlformats.org/officeDocument/2006/relationships/hyperlink" Target="https://parmaled.ru/katalog/svetilniki-dlya-zhkkh/parma-kronos-9-eko" TargetMode="External"/><Relationship Id="rId252" Type="http://schemas.openxmlformats.org/officeDocument/2006/relationships/hyperlink" Target="https://parmaled.ru/katalog/ofisnye-svetilniki/parma-daunlajt-25l" TargetMode="External"/><Relationship Id="rId273" Type="http://schemas.openxmlformats.org/officeDocument/2006/relationships/hyperlink" Target="https://parmaled.ru/katalog/ofisnye-svetilniki/parma-sota-eko-l-30" TargetMode="External"/><Relationship Id="rId294" Type="http://schemas.openxmlformats.org/officeDocument/2006/relationships/hyperlink" Target="https://parmaled.ru/katalog/ulichnye-svetilniki/parma-strada-50-ul" TargetMode="External"/><Relationship Id="rId47" Type="http://schemas.openxmlformats.org/officeDocument/2006/relationships/hyperlink" Target="https://parmaled.ru/katalog/magistralnye-svetilniki/parma-strada-30-mag" TargetMode="External"/><Relationship Id="rId68" Type="http://schemas.openxmlformats.org/officeDocument/2006/relationships/hyperlink" Target="https://parmaled.ru/katalog/promyshlennye-svetilniki/parma-strada-75-prom" TargetMode="External"/><Relationship Id="rId89" Type="http://schemas.openxmlformats.org/officeDocument/2006/relationships/hyperlink" Target="https://parmaled.ru/katalog/promyshlennye-svetilniki/parma-univers-40" TargetMode="External"/><Relationship Id="rId112" Type="http://schemas.openxmlformats.org/officeDocument/2006/relationships/hyperlink" Target="https://parmaled.ru/katalog/promyshlennye-svetilniki/parma-solo-45" TargetMode="External"/><Relationship Id="rId133" Type="http://schemas.openxmlformats.org/officeDocument/2006/relationships/hyperlink" Target="https://parmaled.ru/katalog/promyshlennye-svetilniki/parma-solo-85" TargetMode="External"/><Relationship Id="rId154" Type="http://schemas.openxmlformats.org/officeDocument/2006/relationships/hyperlink" Target="https://parmaled.ru/katalog/promyshlennye-svetilniki/parma-solo-120" TargetMode="External"/><Relationship Id="rId175" Type="http://schemas.openxmlformats.org/officeDocument/2006/relationships/hyperlink" Target="https://parmaled.ru/katalog/promyshlennye-svetilniki/parma-ajsberg-30" TargetMode="External"/><Relationship Id="rId196" Type="http://schemas.openxmlformats.org/officeDocument/2006/relationships/hyperlink" Target="https://parmaled.ru/katalog/promyshlennye-svetilniki/parma-ajsberg-20-1200-eko-30" TargetMode="External"/><Relationship Id="rId200" Type="http://schemas.openxmlformats.org/officeDocument/2006/relationships/hyperlink" Target="https://parmaled.ru/katalog/promyshlennye-svetilniki/parma-ajsberg-20-600-eko-l-30" TargetMode="External"/><Relationship Id="rId16" Type="http://schemas.openxmlformats.org/officeDocument/2006/relationships/hyperlink" Target="https://parmaled.ru/katalog/prozhektory/parma-maximum-prozh-60" TargetMode="External"/><Relationship Id="rId221" Type="http://schemas.openxmlformats.org/officeDocument/2006/relationships/hyperlink" Target="https://parmaled.ru/katalog/promyshlennye-svetilniki/parma-kukuruza-e27-s20" TargetMode="External"/><Relationship Id="rId242" Type="http://schemas.openxmlformats.org/officeDocument/2006/relationships/hyperlink" Target="https://parmaled.ru/katalog/ofisnye-svetilniki/parma-daunlajt-10s" TargetMode="External"/><Relationship Id="rId263" Type="http://schemas.openxmlformats.org/officeDocument/2006/relationships/hyperlink" Target="https://parmaled.ru/katalog/ofisnye-svetilniki/parma-sota-20" TargetMode="External"/><Relationship Id="rId284" Type="http://schemas.openxmlformats.org/officeDocument/2006/relationships/hyperlink" Target="https://parmaled.ru/katalog/ofisnye-svetilniki/parma-sota-36" TargetMode="External"/><Relationship Id="rId37" Type="http://schemas.openxmlformats.org/officeDocument/2006/relationships/hyperlink" Target="https://parmaled.ru/katalog/promyshlennye-svetilniki/parma-maximum-prom-201" TargetMode="External"/><Relationship Id="rId58" Type="http://schemas.openxmlformats.org/officeDocument/2006/relationships/hyperlink" Target="https://parmaled.ru/katalog/ulichnye-svetilniki/parma-strada-60-ul" TargetMode="External"/><Relationship Id="rId79" Type="http://schemas.openxmlformats.org/officeDocument/2006/relationships/hyperlink" Target="https://parmaled.ru/katalog/promyshlennye-svetilniki/parma-strada-110-prom" TargetMode="External"/><Relationship Id="rId102" Type="http://schemas.openxmlformats.org/officeDocument/2006/relationships/hyperlink" Target="https://parmaled.ru/katalog/svetilniki-dlya-zhkkh/parma-solo-25-zhkh" TargetMode="External"/><Relationship Id="rId123" Type="http://schemas.openxmlformats.org/officeDocument/2006/relationships/hyperlink" Target="https://parmaled.ru/katalog/svetilniki-dlya-zhkkh/parma-solo-65-zhkh" TargetMode="External"/><Relationship Id="rId144" Type="http://schemas.openxmlformats.org/officeDocument/2006/relationships/hyperlink" Target="https://parmaled.ru/katalog/svetilniki-dlya-zhkkh/parma-solo-100-zhkh" TargetMode="External"/><Relationship Id="rId90" Type="http://schemas.openxmlformats.org/officeDocument/2006/relationships/hyperlink" Target="https://parmaled.ru/katalog/promyshlennye-svetilniki/parma-univers-45" TargetMode="External"/><Relationship Id="rId165" Type="http://schemas.openxmlformats.org/officeDocument/2006/relationships/hyperlink" Target="https://parmaled.ru/katalog/svetilniki-dlya-zhkkh/parma-arktik-65" TargetMode="External"/><Relationship Id="rId186" Type="http://schemas.openxmlformats.org/officeDocument/2006/relationships/hyperlink" Target="https://parmaled.ru/katalog/promyshlennye-svetilniki/parma-ajsberg-20-1200-eko-l-20" TargetMode="External"/><Relationship Id="rId211" Type="http://schemas.openxmlformats.org/officeDocument/2006/relationships/hyperlink" Target="https://parmaled.ru/katalog/promyshlennye-svetilniki/parma-ajsberg-20-1200-60" TargetMode="External"/><Relationship Id="rId232" Type="http://schemas.openxmlformats.org/officeDocument/2006/relationships/hyperlink" Target="https://parmaled.ru/katalog/svetilniki-dlya-zhkkh/parma-kronos-10-eko-datchik" TargetMode="External"/><Relationship Id="rId253" Type="http://schemas.openxmlformats.org/officeDocument/2006/relationships/hyperlink" Target="https://parmaled.ru/katalog/ofisnye-svetilniki/parma-daunlajt-25l" TargetMode="External"/><Relationship Id="rId274" Type="http://schemas.openxmlformats.org/officeDocument/2006/relationships/hyperlink" Target="https://parmaled.ru/katalog/ofisnye-svetilniki/parma-sota-eko-30" TargetMode="External"/><Relationship Id="rId295" Type="http://schemas.openxmlformats.org/officeDocument/2006/relationships/hyperlink" Target="https://parmaled.ru/katalog/promyshlennye-svetilniki/parma-strada-50-prom" TargetMode="External"/><Relationship Id="rId27" Type="http://schemas.openxmlformats.org/officeDocument/2006/relationships/hyperlink" Target="https://parmaled.ru/katalog/magistralnye-svetilniki/parma-maximum-mag-160" TargetMode="External"/><Relationship Id="rId48" Type="http://schemas.openxmlformats.org/officeDocument/2006/relationships/hyperlink" Target="https://parmaled.ru/katalog/promyshlennye-svetilniki/parma-strada-100-prom" TargetMode="External"/><Relationship Id="rId69" Type="http://schemas.openxmlformats.org/officeDocument/2006/relationships/hyperlink" Target="https://parmaled.ru/katalog/magistralnye-svetilniki/parma-strada-75-mag" TargetMode="External"/><Relationship Id="rId113" Type="http://schemas.openxmlformats.org/officeDocument/2006/relationships/hyperlink" Target="https://parmaled.ru/katalog/ulichnye-svetilniki/parma-solo-45-ul" TargetMode="External"/><Relationship Id="rId134" Type="http://schemas.openxmlformats.org/officeDocument/2006/relationships/hyperlink" Target="https://parmaled.ru/katalog/ulichnye-svetilniki/parma-solo-85-ul" TargetMode="External"/><Relationship Id="rId80" Type="http://schemas.openxmlformats.org/officeDocument/2006/relationships/hyperlink" Target="https://parmaled.ru/katalog/magistralnye-svetilniki/parma-strada-110-mag" TargetMode="External"/><Relationship Id="rId155" Type="http://schemas.openxmlformats.org/officeDocument/2006/relationships/hyperlink" Target="https://parmaled.ru/katalog/ulichnye-svetilniki/parma-solo-120-ul" TargetMode="External"/><Relationship Id="rId176" Type="http://schemas.openxmlformats.org/officeDocument/2006/relationships/hyperlink" Target="https://parmaled.ru/katalog/promyshlennye-svetilniki/parma-ajsberg-30" TargetMode="External"/><Relationship Id="rId197" Type="http://schemas.openxmlformats.org/officeDocument/2006/relationships/hyperlink" Target="https://parmaled.ru/katalog/promyshlennye-svetilniki/parma-ajsberg-20-1200-30" TargetMode="External"/><Relationship Id="rId201" Type="http://schemas.openxmlformats.org/officeDocument/2006/relationships/hyperlink" Target="https://parmaled.ru/katalog/promyshlennye-svetilniki/parma-ajsberg-20-600-eko-30" TargetMode="External"/><Relationship Id="rId222" Type="http://schemas.openxmlformats.org/officeDocument/2006/relationships/hyperlink" Target="https://parmaled.ru/katalog/promyshlennye-svetilniki/parma-kukuruza-e27-s30" TargetMode="External"/><Relationship Id="rId243" Type="http://schemas.openxmlformats.org/officeDocument/2006/relationships/hyperlink" Target="https://parmaled.ru/katalog/ofisnye-svetilniki/parma-daunlajt-10s" TargetMode="External"/><Relationship Id="rId264" Type="http://schemas.openxmlformats.org/officeDocument/2006/relationships/hyperlink" Target="https://parmaled.ru/katalog/ofisnye-svetilniki/parma-sota-cri-90-20" TargetMode="External"/><Relationship Id="rId285" Type="http://schemas.openxmlformats.org/officeDocument/2006/relationships/hyperlink" Target="https://parmaled.ru/katalog/ofisnye-svetilniki/parma-sota-36" TargetMode="External"/><Relationship Id="rId17" Type="http://schemas.openxmlformats.org/officeDocument/2006/relationships/hyperlink" Target="https://parmaled.ru/katalog/promyshlennye-svetilniki/parma-maximum-prom-120" TargetMode="External"/><Relationship Id="rId38" Type="http://schemas.openxmlformats.org/officeDocument/2006/relationships/hyperlink" Target="https://parmaled.ru/katalog/ulichnye-svetilniki/parma-maximum-ul-201" TargetMode="External"/><Relationship Id="rId59" Type="http://schemas.openxmlformats.org/officeDocument/2006/relationships/hyperlink" Target="https://parmaled.ru/katalog/promyshlennye-svetilniki/parma-strada-60-prom" TargetMode="External"/><Relationship Id="rId103" Type="http://schemas.openxmlformats.org/officeDocument/2006/relationships/hyperlink" Target="https://parmaled.ru/katalog/promyshlennye-svetilniki/parma-solo-30" TargetMode="External"/><Relationship Id="rId124" Type="http://schemas.openxmlformats.org/officeDocument/2006/relationships/hyperlink" Target="https://parmaled.ru/katalog/promyshlennye-svetilniki/parma-solo-70" TargetMode="External"/><Relationship Id="rId70" Type="http://schemas.openxmlformats.org/officeDocument/2006/relationships/hyperlink" Target="https://parmaled.ru/katalog/ulichnye-svetilniki/parma-strada-80-ul" TargetMode="External"/><Relationship Id="rId91" Type="http://schemas.openxmlformats.org/officeDocument/2006/relationships/hyperlink" Target="https://parmaled.ru/katalog/promyshlennye-svetilniki/parma-univers-50" TargetMode="External"/><Relationship Id="rId145" Type="http://schemas.openxmlformats.org/officeDocument/2006/relationships/hyperlink" Target="https://parmaled.ru/katalog/promyshlennye-svetilniki/parma-solo-105" TargetMode="External"/><Relationship Id="rId166" Type="http://schemas.openxmlformats.org/officeDocument/2006/relationships/hyperlink" Target="https://parmaled.ru/katalog/svetilniki-dlya-zhkkh/parma-arktik-70" TargetMode="External"/><Relationship Id="rId187" Type="http://schemas.openxmlformats.org/officeDocument/2006/relationships/hyperlink" Target="https://parmaled.ru/katalog/promyshlennye-svetilniki/parma-ajsberg-20-600-eko-l-20" TargetMode="External"/><Relationship Id="rId1" Type="http://schemas.openxmlformats.org/officeDocument/2006/relationships/hyperlink" Target="https://parmaled.ru/katalog/promyshlennye-svetilniki/parma-maximum-prom-sov-50" TargetMode="External"/><Relationship Id="rId212" Type="http://schemas.openxmlformats.org/officeDocument/2006/relationships/hyperlink" Target="https://parmaled.ru/katalog/promyshlennye-svetilniki/parma-ajsberg-20-1200-60" TargetMode="External"/><Relationship Id="rId233" Type="http://schemas.openxmlformats.org/officeDocument/2006/relationships/hyperlink" Target="https://parmaled.ru/katalog/svetilniki-dlya-zhkkh/parma-kronos-12-eko" TargetMode="External"/><Relationship Id="rId254" Type="http://schemas.openxmlformats.org/officeDocument/2006/relationships/hyperlink" Target="https://parmaled.ru/katalog/ofisnye-svetilniki/parma-daunlajt-30l" TargetMode="External"/><Relationship Id="rId28" Type="http://schemas.openxmlformats.org/officeDocument/2006/relationships/hyperlink" Target="https://parmaled.ru/katalog/prozhektory/parma-maximum-prozh-160" TargetMode="External"/><Relationship Id="rId49" Type="http://schemas.openxmlformats.org/officeDocument/2006/relationships/hyperlink" Target="https://parmaled.ru/katalog/ulichnye-svetilniki/parma-strada-35-ul" TargetMode="External"/><Relationship Id="rId114" Type="http://schemas.openxmlformats.org/officeDocument/2006/relationships/hyperlink" Target="https://parmaled.ru/katalog/svetilniki-dlya-zhkkh/parma-solo-45-zhkh" TargetMode="External"/><Relationship Id="rId275" Type="http://schemas.openxmlformats.org/officeDocument/2006/relationships/hyperlink" Target="https://parmaled.ru/katalog/ofisnye-svetilniki/parma-sota-eko-30" TargetMode="External"/><Relationship Id="rId296" Type="http://schemas.openxmlformats.org/officeDocument/2006/relationships/hyperlink" Target="https://parmaled.ru/katalog/magistralnye-svetilniki/parma-strada-50-mag" TargetMode="External"/><Relationship Id="rId60" Type="http://schemas.openxmlformats.org/officeDocument/2006/relationships/hyperlink" Target="https://parmaled.ru/katalog/magistralnye-svetilniki/parma-strada-60-mag" TargetMode="External"/><Relationship Id="rId81" Type="http://schemas.openxmlformats.org/officeDocument/2006/relationships/hyperlink" Target="https://parmaled.ru/katalog/ulichnye-svetilniki/parma-strada-130-ul" TargetMode="External"/><Relationship Id="rId135" Type="http://schemas.openxmlformats.org/officeDocument/2006/relationships/hyperlink" Target="https://parmaled.ru/katalog/svetilniki-dlya-zhkkh/parma-solo-85-zhkh" TargetMode="External"/><Relationship Id="rId156" Type="http://schemas.openxmlformats.org/officeDocument/2006/relationships/hyperlink" Target="https://parmaled.ru/katalog/svetilniki-dlya-zhkkh/parma-solo-120-zhkh" TargetMode="External"/><Relationship Id="rId177" Type="http://schemas.openxmlformats.org/officeDocument/2006/relationships/hyperlink" Target="https://parmaled.ru/katalog/promyshlennye-svetilniki/parma-ajsberg-eko-30" TargetMode="External"/><Relationship Id="rId198" Type="http://schemas.openxmlformats.org/officeDocument/2006/relationships/hyperlink" Target="https://parmaled.ru/katalog/promyshlennye-svetilniki/parma-ajsberg-20-1200-30" TargetMode="External"/><Relationship Id="rId202" Type="http://schemas.openxmlformats.org/officeDocument/2006/relationships/hyperlink" Target="https://parmaled.ru/katalog/promyshlennye-svetilniki/parma-ajsberg-20-600-eko-30" TargetMode="External"/><Relationship Id="rId223" Type="http://schemas.openxmlformats.org/officeDocument/2006/relationships/hyperlink" Target="https://parmaled.ru/katalog/promyshlennye-svetilniki/parma-kukuruza-e27-s40" TargetMode="External"/><Relationship Id="rId244" Type="http://schemas.openxmlformats.org/officeDocument/2006/relationships/hyperlink" Target="https://parmaled.ru/katalog/ofisnye-svetilniki/parma-daunlajt-15m" TargetMode="External"/><Relationship Id="rId18" Type="http://schemas.openxmlformats.org/officeDocument/2006/relationships/hyperlink" Target="https://parmaled.ru/katalog/ulichnye-svetilniki/parma-maximum-ul-120" TargetMode="External"/><Relationship Id="rId39" Type="http://schemas.openxmlformats.org/officeDocument/2006/relationships/hyperlink" Target="https://parmaled.ru/katalog/magistralnye-svetilniki/parma-maximum-mag-21" TargetMode="External"/><Relationship Id="rId265" Type="http://schemas.openxmlformats.org/officeDocument/2006/relationships/hyperlink" Target="https://parmaled.ru/katalog/ofisnye-svetilniki/parma-sota-cri-90-20" TargetMode="External"/><Relationship Id="rId286" Type="http://schemas.openxmlformats.org/officeDocument/2006/relationships/hyperlink" Target="https://parmaled.ru/katalog/ofisnye-svetilniki/parma-sota-cri-90-36" TargetMode="External"/><Relationship Id="rId50" Type="http://schemas.openxmlformats.org/officeDocument/2006/relationships/hyperlink" Target="https://parmaled.ru/katalog/promyshlennye-svetilniki/parma-strada-35-prom" TargetMode="External"/><Relationship Id="rId104" Type="http://schemas.openxmlformats.org/officeDocument/2006/relationships/hyperlink" Target="https://parmaled.ru/katalog/ulichnye-svetilniki/parma-solo-30-ul" TargetMode="External"/><Relationship Id="rId125" Type="http://schemas.openxmlformats.org/officeDocument/2006/relationships/hyperlink" Target="https://parmaled.ru/katalog/ulichnye-svetilniki/parma-solo-70-ul" TargetMode="External"/><Relationship Id="rId146" Type="http://schemas.openxmlformats.org/officeDocument/2006/relationships/hyperlink" Target="https://parmaled.ru/katalog/ulichnye-svetilniki/parma-solo-105-ul" TargetMode="External"/><Relationship Id="rId167" Type="http://schemas.openxmlformats.org/officeDocument/2006/relationships/hyperlink" Target="https://parmaled.ru/katalog/svetilniki-dlya-zhkkh/parma-arktik-75" TargetMode="External"/><Relationship Id="rId188" Type="http://schemas.openxmlformats.org/officeDocument/2006/relationships/hyperlink" Target="https://parmaled.ru/katalog/promyshlennye-svetilniki/parma-ajsberg-20-600-eko-l-20" TargetMode="External"/><Relationship Id="rId71" Type="http://schemas.openxmlformats.org/officeDocument/2006/relationships/hyperlink" Target="https://parmaled.ru/katalog/promyshlennye-svetilniki/parma-strada-80-prom" TargetMode="External"/><Relationship Id="rId92" Type="http://schemas.openxmlformats.org/officeDocument/2006/relationships/hyperlink" Target="https://parmaled.ru/katalog/promyshlennye-svetilniki/parma-univers-60" TargetMode="External"/><Relationship Id="rId213" Type="http://schemas.openxmlformats.org/officeDocument/2006/relationships/hyperlink" Target="https://parmaled.ru/katalog/promyshlennye-svetilniki/parma-zhelud-17" TargetMode="External"/><Relationship Id="rId234" Type="http://schemas.openxmlformats.org/officeDocument/2006/relationships/hyperlink" Target="https://parmaled.ru/katalog/svetilniki-dlya-zhkkh/parma-kronos-18-eko" TargetMode="External"/><Relationship Id="rId2" Type="http://schemas.openxmlformats.org/officeDocument/2006/relationships/hyperlink" Target="https://parmaled.ru/katalog/ulichnye-svetilniki/parma-maximum-ul-sov-50" TargetMode="External"/><Relationship Id="rId29" Type="http://schemas.openxmlformats.org/officeDocument/2006/relationships/hyperlink" Target="https://parmaled.ru/katalog/promyshlennye-svetilniki/parma-maximum-prom-180" TargetMode="External"/><Relationship Id="rId255" Type="http://schemas.openxmlformats.org/officeDocument/2006/relationships/hyperlink" Target="https://parmaled.ru/katalog/ofisnye-svetilniki/parma-daunlajt-30l" TargetMode="External"/><Relationship Id="rId276" Type="http://schemas.openxmlformats.org/officeDocument/2006/relationships/hyperlink" Target="https://parmaled.ru/katalog/ofisnye-svetilniki/parma-sota-30" TargetMode="External"/><Relationship Id="rId297" Type="http://schemas.openxmlformats.org/officeDocument/2006/relationships/printerSettings" Target="../printerSettings/printerSettings1.bin"/><Relationship Id="rId40" Type="http://schemas.openxmlformats.org/officeDocument/2006/relationships/hyperlink" Target="https://parmaled.ru/katalog/prozhektory/parma-maximum-prozh-200" TargetMode="External"/><Relationship Id="rId115" Type="http://schemas.openxmlformats.org/officeDocument/2006/relationships/hyperlink" Target="https://parmaled.ru/katalog/promyshlennye-svetilniki/parma-solo-50" TargetMode="External"/><Relationship Id="rId136" Type="http://schemas.openxmlformats.org/officeDocument/2006/relationships/hyperlink" Target="https://parmaled.ru/katalog/promyshlennye-svetilniki/parma-solo-90" TargetMode="External"/><Relationship Id="rId157" Type="http://schemas.openxmlformats.org/officeDocument/2006/relationships/hyperlink" Target="https://parmaled.ru/katalog/svetilniki-dlya-zhkkh/parma-arktik-25" TargetMode="External"/><Relationship Id="rId178" Type="http://schemas.openxmlformats.org/officeDocument/2006/relationships/hyperlink" Target="https://parmaled.ru/katalog/promyshlennye-svetilniki/parma-ajsberg-eko-30" TargetMode="External"/><Relationship Id="rId61" Type="http://schemas.openxmlformats.org/officeDocument/2006/relationships/hyperlink" Target="https://parmaled.ru/katalog/ulichnye-svetilniki/parma-strada-65-ul" TargetMode="External"/><Relationship Id="rId82" Type="http://schemas.openxmlformats.org/officeDocument/2006/relationships/hyperlink" Target="https://parmaled.ru/katalog/promyshlennye-svetilniki/parma-strada-130-prom" TargetMode="External"/><Relationship Id="rId199" Type="http://schemas.openxmlformats.org/officeDocument/2006/relationships/hyperlink" Target="https://parmaled.ru/katalog/promyshlennye-svetilniki/parma-ajsberg-20-600-eko-l-30" TargetMode="External"/><Relationship Id="rId203" Type="http://schemas.openxmlformats.org/officeDocument/2006/relationships/hyperlink" Target="https://parmaled.ru/katalog/promyshlennye-svetilniki/parma-ajsberg-20-600-30" TargetMode="External"/><Relationship Id="rId19" Type="http://schemas.openxmlformats.org/officeDocument/2006/relationships/hyperlink" Target="https://parmaled.ru/katalog/magistralnye-svetilniki/parma-maximum-mag-120" TargetMode="External"/><Relationship Id="rId224" Type="http://schemas.openxmlformats.org/officeDocument/2006/relationships/hyperlink" Target="https://parmaled.ru/katalog/promyshlennye-svetilniki/parma-kukuruza-e27-s50" TargetMode="External"/><Relationship Id="rId245" Type="http://schemas.openxmlformats.org/officeDocument/2006/relationships/hyperlink" Target="https://parmaled.ru/katalog/ofisnye-svetilniki/parma-daunlajt-15m" TargetMode="External"/><Relationship Id="rId266" Type="http://schemas.openxmlformats.org/officeDocument/2006/relationships/hyperlink" Target="https://parmaled.ru/katalog/ofisnye-svetilniki/parma-sota-eko-25" TargetMode="External"/><Relationship Id="rId287" Type="http://schemas.openxmlformats.org/officeDocument/2006/relationships/hyperlink" Target="https://parmaled.ru/katalog/ofisnye-svetilniki/parma-sota-cri-90-36" TargetMode="External"/><Relationship Id="rId30" Type="http://schemas.openxmlformats.org/officeDocument/2006/relationships/hyperlink" Target="https://parmaled.ru/katalog/ulichnye-svetilniki/parma-maximum-ul-180" TargetMode="External"/><Relationship Id="rId105" Type="http://schemas.openxmlformats.org/officeDocument/2006/relationships/hyperlink" Target="https://parmaled.ru/katalog/svetilniki-dlya-zhkkh/parma-solo-30-zhkh" TargetMode="External"/><Relationship Id="rId126" Type="http://schemas.openxmlformats.org/officeDocument/2006/relationships/hyperlink" Target="https://parmaled.ru/katalog/svetilniki-dlya-zhkkh/parma-solo-70-zhkh" TargetMode="External"/><Relationship Id="rId147" Type="http://schemas.openxmlformats.org/officeDocument/2006/relationships/hyperlink" Target="https://parmaled.ru/katalog/svetilniki-dlya-zhkkh/parma-solo-105-zhkh" TargetMode="External"/><Relationship Id="rId168" Type="http://schemas.openxmlformats.org/officeDocument/2006/relationships/hyperlink" Target="https://parmaled.ru/katalog/svetilniki-dlya-zhkkh/parma-arktik-80" TargetMode="External"/><Relationship Id="rId51" Type="http://schemas.openxmlformats.org/officeDocument/2006/relationships/hyperlink" Target="https://parmaled.ru/katalog/magistralnye-svetilniki/parma-strada-35-mag" TargetMode="External"/><Relationship Id="rId72" Type="http://schemas.openxmlformats.org/officeDocument/2006/relationships/hyperlink" Target="https://parmaled.ru/katalog/magistralnye-svetilniki/parma-strada-80-mag" TargetMode="External"/><Relationship Id="rId93" Type="http://schemas.openxmlformats.org/officeDocument/2006/relationships/hyperlink" Target="https://parmaled.ru/katalog/promyshlennye-svetilniki/parma-univers-70" TargetMode="External"/><Relationship Id="rId189" Type="http://schemas.openxmlformats.org/officeDocument/2006/relationships/hyperlink" Target="https://parmaled.ru/katalog/promyshlennye-svetilniki/parma-ajsberg-20-600-eko-20" TargetMode="External"/><Relationship Id="rId3" Type="http://schemas.openxmlformats.org/officeDocument/2006/relationships/hyperlink" Target="https://parmaled.ru/katalog/magistralnye-svetilniki/parma-maximum-mag-sov-50" TargetMode="External"/><Relationship Id="rId214" Type="http://schemas.openxmlformats.org/officeDocument/2006/relationships/hyperlink" Target="https://parmaled.ru/katalog/promyshlennye-svetilniki/parma-zhelud-17" TargetMode="External"/><Relationship Id="rId235" Type="http://schemas.openxmlformats.org/officeDocument/2006/relationships/hyperlink" Target="https://parmaled.ru/katalog/svetilniki-dlya-zhkkh/parma-kronos-20-7-eko" TargetMode="External"/><Relationship Id="rId256" Type="http://schemas.openxmlformats.org/officeDocument/2006/relationships/hyperlink" Target="https://parmaled.ru/katalog/ofisnye-svetilniki/parma-sota-eko-l-20" TargetMode="External"/><Relationship Id="rId277" Type="http://schemas.openxmlformats.org/officeDocument/2006/relationships/hyperlink" Target="https://parmaled.ru/katalog/ofisnye-svetilniki/parma-sota-30" TargetMode="External"/><Relationship Id="rId298" Type="http://schemas.openxmlformats.org/officeDocument/2006/relationships/drawing" Target="../drawings/drawing1.xml"/><Relationship Id="rId116" Type="http://schemas.openxmlformats.org/officeDocument/2006/relationships/hyperlink" Target="https://parmaled.ru/katalog/ulichnye-svetilniki/parma-solo-50-ul" TargetMode="External"/><Relationship Id="rId137" Type="http://schemas.openxmlformats.org/officeDocument/2006/relationships/hyperlink" Target="https://parmaled.ru/katalog/ulichnye-svetilniki/parma-solo-90-ul" TargetMode="External"/><Relationship Id="rId158" Type="http://schemas.openxmlformats.org/officeDocument/2006/relationships/hyperlink" Target="https://parmaled.ru/katalog/svetilniki-dlya-zhkkh/parma-arktik-30" TargetMode="External"/><Relationship Id="rId20" Type="http://schemas.openxmlformats.org/officeDocument/2006/relationships/hyperlink" Target="https://parmaled.ru/katalog/prozhektory/parma-maximum-prozh-120" TargetMode="External"/><Relationship Id="rId41" Type="http://schemas.openxmlformats.org/officeDocument/2006/relationships/hyperlink" Target="https://parmaled.ru/katalog/promyshlennye-svetilniki/parma-maximum-prom-240" TargetMode="External"/><Relationship Id="rId62" Type="http://schemas.openxmlformats.org/officeDocument/2006/relationships/hyperlink" Target="https://parmaled.ru/katalog/promyshlennye-svetilniki/parma-strada-65-prom" TargetMode="External"/><Relationship Id="rId83" Type="http://schemas.openxmlformats.org/officeDocument/2006/relationships/hyperlink" Target="https://parmaled.ru/katalog/magistralnye-svetilniki/parma-strada-130-mag" TargetMode="External"/><Relationship Id="rId179" Type="http://schemas.openxmlformats.org/officeDocument/2006/relationships/hyperlink" Target="https://parmaled.ru/katalog/promyshlennye-svetilniki/parma-ajsberg-36" TargetMode="External"/><Relationship Id="rId190" Type="http://schemas.openxmlformats.org/officeDocument/2006/relationships/hyperlink" Target="https://parmaled.ru/katalog/promyshlennye-svetilniki/parma-ajsberg-20-600-eko-20" TargetMode="External"/><Relationship Id="rId204" Type="http://schemas.openxmlformats.org/officeDocument/2006/relationships/hyperlink" Target="https://parmaled.ru/katalog/promyshlennye-svetilniki/parma-ajsberg-20-600-30" TargetMode="External"/><Relationship Id="rId225" Type="http://schemas.openxmlformats.org/officeDocument/2006/relationships/hyperlink" Target="https://parmaled.ru/katalog/promyshlennye-svetilniki/parma-kukuruza-e40-m-30" TargetMode="External"/><Relationship Id="rId246" Type="http://schemas.openxmlformats.org/officeDocument/2006/relationships/hyperlink" Target="https://parmaled.ru/katalog/ofisnye-svetilniki/parma-daunlajt-20m" TargetMode="External"/><Relationship Id="rId267" Type="http://schemas.openxmlformats.org/officeDocument/2006/relationships/hyperlink" Target="https://parmaled.ru/katalog/ofisnye-svetilniki/parma-sota-eko-25" TargetMode="External"/><Relationship Id="rId288" Type="http://schemas.openxmlformats.org/officeDocument/2006/relationships/hyperlink" Target="https://parmaled.ru/katalog/ofisnye-svetilniki/parma-sota-eko-40" TargetMode="External"/><Relationship Id="rId106" Type="http://schemas.openxmlformats.org/officeDocument/2006/relationships/hyperlink" Target="https://parmaled.ru/katalog/promyshlennye-svetilniki/parma-solo-35" TargetMode="External"/><Relationship Id="rId127" Type="http://schemas.openxmlformats.org/officeDocument/2006/relationships/hyperlink" Target="https://parmaled.ru/katalog/promyshlennye-svetilniki/parma-solo-75" TargetMode="External"/><Relationship Id="rId10" Type="http://schemas.openxmlformats.org/officeDocument/2006/relationships/hyperlink" Target="https://parmaled.ru/katalog/ulichnye-svetilniki/parma-maximum-ul-50" TargetMode="External"/><Relationship Id="rId31" Type="http://schemas.openxmlformats.org/officeDocument/2006/relationships/hyperlink" Target="https://parmaled.ru/katalog/magistralnye-svetilniki/parma-maximum-mag-180" TargetMode="External"/><Relationship Id="rId52" Type="http://schemas.openxmlformats.org/officeDocument/2006/relationships/hyperlink" Target="https://parmaled.ru/katalog/ulichnye-svetilniki/parma-strada-40-ul" TargetMode="External"/><Relationship Id="rId73" Type="http://schemas.openxmlformats.org/officeDocument/2006/relationships/hyperlink" Target="https://parmaled.ru/katalog/ulichnye-svetilniki/parma-strada-90-ul" TargetMode="External"/><Relationship Id="rId94" Type="http://schemas.openxmlformats.org/officeDocument/2006/relationships/hyperlink" Target="https://parmaled.ru/katalog/promyshlennye-svetilniki/parma-univers-90" TargetMode="External"/><Relationship Id="rId148" Type="http://schemas.openxmlformats.org/officeDocument/2006/relationships/hyperlink" Target="https://parmaled.ru/katalog/promyshlennye-svetilniki/parma-solo-110" TargetMode="External"/><Relationship Id="rId169" Type="http://schemas.openxmlformats.org/officeDocument/2006/relationships/hyperlink" Target="https://parmaled.ru/katalog/svetilniki-dlya-zhkkh/parma-arktik-85" TargetMode="External"/><Relationship Id="rId4" Type="http://schemas.openxmlformats.org/officeDocument/2006/relationships/hyperlink" Target="https://parmaled.ru/katalog/prozhektory/parma-maximum-prozh-sov-50" TargetMode="External"/><Relationship Id="rId180" Type="http://schemas.openxmlformats.org/officeDocument/2006/relationships/hyperlink" Target="https://parmaled.ru/katalog/promyshlennye-svetilniki/parma-ajsberg-36" TargetMode="External"/><Relationship Id="rId215" Type="http://schemas.openxmlformats.org/officeDocument/2006/relationships/hyperlink" Target="https://parmaled.ru/katalog/promyshlennye-svetilniki/parma-kukuruza-e27-d10" TargetMode="External"/><Relationship Id="rId236" Type="http://schemas.openxmlformats.org/officeDocument/2006/relationships/hyperlink" Target="https://parmaled.ru/katalog/svetilniki-dlya-zhkkh/parma-kronos-20-9-eko" TargetMode="External"/><Relationship Id="rId257" Type="http://schemas.openxmlformats.org/officeDocument/2006/relationships/hyperlink" Target="https://parmaled.ru/katalog/ofisnye-svetilniki/parma-sota-eko-l-20" TargetMode="External"/><Relationship Id="rId278" Type="http://schemas.openxmlformats.org/officeDocument/2006/relationships/hyperlink" Target="https://parmaled.ru/katalog/ofisnye-svetilniki/parma-sota-cri-90-30" TargetMode="External"/><Relationship Id="rId42" Type="http://schemas.openxmlformats.org/officeDocument/2006/relationships/hyperlink" Target="https://parmaled.ru/katalog/ulichnye-svetilniki/parma-maximum-ul-240" TargetMode="External"/><Relationship Id="rId84" Type="http://schemas.openxmlformats.org/officeDocument/2006/relationships/hyperlink" Target="https://parmaled.ru/katalog/promyshlennye-svetilniki/parma-univers-12" TargetMode="External"/><Relationship Id="rId138" Type="http://schemas.openxmlformats.org/officeDocument/2006/relationships/hyperlink" Target="https://parmaled.ru/katalog/svetilniki-dlya-zhkkh/parma-solo-90-zhkh" TargetMode="External"/><Relationship Id="rId191" Type="http://schemas.openxmlformats.org/officeDocument/2006/relationships/hyperlink" Target="https://parmaled.ru/katalog/promyshlennye-svetilniki/parma-ajsberg-20-600-20" TargetMode="External"/><Relationship Id="rId205" Type="http://schemas.openxmlformats.org/officeDocument/2006/relationships/hyperlink" Target="https://parmaled.ru/katalog/promyshlennye-svetilniki/parma-ajsberg-20-1200-eko-l-36" TargetMode="External"/><Relationship Id="rId247" Type="http://schemas.openxmlformats.org/officeDocument/2006/relationships/hyperlink" Target="https://parmaled.ru/katalog/ofisnye-svetilniki/parma-daunlajt-20m" TargetMode="External"/><Relationship Id="rId107" Type="http://schemas.openxmlformats.org/officeDocument/2006/relationships/hyperlink" Target="https://parmaled.ru/katalog/ulichnye-svetilniki/parma-solo-35-ul" TargetMode="External"/><Relationship Id="rId289" Type="http://schemas.openxmlformats.org/officeDocument/2006/relationships/hyperlink" Target="https://parmaled.ru/katalog/ofisnye-svetilniki/parma-sota-eko-40" TargetMode="External"/><Relationship Id="rId11" Type="http://schemas.openxmlformats.org/officeDocument/2006/relationships/hyperlink" Target="https://parmaled.ru/katalog/magistralnye-svetilniki/parma-maximum-mag-50" TargetMode="External"/><Relationship Id="rId53" Type="http://schemas.openxmlformats.org/officeDocument/2006/relationships/hyperlink" Target="https://parmaled.ru/katalog/promyshlennye-svetilniki/parma-strada-40-prom" TargetMode="External"/><Relationship Id="rId149" Type="http://schemas.openxmlformats.org/officeDocument/2006/relationships/hyperlink" Target="https://parmaled.ru/katalog/ulichnye-svetilniki/parma-solo-110-ul" TargetMode="External"/><Relationship Id="rId95" Type="http://schemas.openxmlformats.org/officeDocument/2006/relationships/hyperlink" Target="https://parmaled.ru/katalog/promyshlennye-svetilniki/parma-univers-100" TargetMode="External"/><Relationship Id="rId160" Type="http://schemas.openxmlformats.org/officeDocument/2006/relationships/hyperlink" Target="https://parmaled.ru/katalog/svetilniki-dlya-zhkkh/parma-arktik-40" TargetMode="External"/><Relationship Id="rId216" Type="http://schemas.openxmlformats.org/officeDocument/2006/relationships/hyperlink" Target="https://parmaled.ru/katalog/promyshlennye-svetilniki/parma-kukuruza-e27-d20" TargetMode="External"/><Relationship Id="rId258" Type="http://schemas.openxmlformats.org/officeDocument/2006/relationships/hyperlink" Target="https://parmaled.ru/katalog/ofisnye-svetilniki/parma-sota-eko-l-max-20" TargetMode="External"/><Relationship Id="rId22" Type="http://schemas.openxmlformats.org/officeDocument/2006/relationships/hyperlink" Target="https://parmaled.ru/katalog/ulichnye-svetilniki/parma-maximum-ul-130" TargetMode="External"/><Relationship Id="rId64" Type="http://schemas.openxmlformats.org/officeDocument/2006/relationships/hyperlink" Target="https://parmaled.ru/katalog/ulichnye-svetilniki/parma-strada-70-ul" TargetMode="External"/><Relationship Id="rId118" Type="http://schemas.openxmlformats.org/officeDocument/2006/relationships/hyperlink" Target="https://parmaled.ru/katalog/promyshlennye-svetilniki/parma-solo-60" TargetMode="External"/><Relationship Id="rId171" Type="http://schemas.openxmlformats.org/officeDocument/2006/relationships/hyperlink" Target="https://parmaled.ru/katalog/svetilniki-dlya-zhkkh/parma-arktik-95" TargetMode="External"/><Relationship Id="rId227" Type="http://schemas.openxmlformats.org/officeDocument/2006/relationships/hyperlink" Target="https://parmaled.ru/katalog/promyshlennye-svetilniki/parma-kukuruza-e40-m-60" TargetMode="External"/><Relationship Id="rId269" Type="http://schemas.openxmlformats.org/officeDocument/2006/relationships/hyperlink" Target="https://parmaled.ru/katalog/ofisnye-svetilniki/parma-sota-25" TargetMode="External"/><Relationship Id="rId33" Type="http://schemas.openxmlformats.org/officeDocument/2006/relationships/hyperlink" Target="https://parmaled.ru/katalog/promyshlennye-svetilniki/parma-maximum-prom-200" TargetMode="External"/><Relationship Id="rId129" Type="http://schemas.openxmlformats.org/officeDocument/2006/relationships/hyperlink" Target="https://parmaled.ru/katalog/svetilniki-dlya-zhkkh/parma-solo-75-zhkh" TargetMode="External"/><Relationship Id="rId280" Type="http://schemas.openxmlformats.org/officeDocument/2006/relationships/hyperlink" Target="https://parmaled.ru/katalog/ofisnye-svetilniki/parma-sota-eko-l-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4"/>
  <sheetViews>
    <sheetView tabSelected="1" zoomScale="85" zoomScaleNormal="85" workbookViewId="0">
      <pane xSplit="7" ySplit="6" topLeftCell="H108" activePane="bottomRight" state="frozen"/>
      <selection pane="topRight" activeCell="J1" sqref="J1"/>
      <selection pane="bottomLeft" activeCell="A7" sqref="A7"/>
      <selection pane="bottomRight" activeCell="J291" sqref="J291"/>
    </sheetView>
  </sheetViews>
  <sheetFormatPr defaultColWidth="9.109375" defaultRowHeight="15.6" x14ac:dyDescent="0.3"/>
  <cols>
    <col min="1" max="1" width="42.6640625" style="28" customWidth="1"/>
    <col min="2" max="2" width="26.44140625" style="9" customWidth="1"/>
    <col min="3" max="3" width="16.6640625" style="9" customWidth="1"/>
    <col min="4" max="4" width="19" style="1" customWidth="1"/>
    <col min="5" max="5" width="23.88671875" style="1" customWidth="1"/>
    <col min="6" max="6" width="24.5546875" style="1" customWidth="1"/>
    <col min="7" max="7" width="23.5546875" style="1" customWidth="1"/>
    <col min="8" max="16384" width="9.109375" style="1"/>
  </cols>
  <sheetData>
    <row r="1" spans="1:7" ht="18" customHeight="1" x14ac:dyDescent="0.3">
      <c r="A1" s="14" t="s">
        <v>419</v>
      </c>
      <c r="B1" s="43"/>
      <c r="C1" s="41" t="s">
        <v>449</v>
      </c>
      <c r="D1" s="41"/>
      <c r="E1" s="41"/>
      <c r="F1" s="41"/>
      <c r="G1" s="41"/>
    </row>
    <row r="2" spans="1:7" x14ac:dyDescent="0.3">
      <c r="A2" s="23" t="s">
        <v>448</v>
      </c>
      <c r="B2" s="43"/>
      <c r="C2" s="42"/>
      <c r="D2" s="42"/>
      <c r="E2" s="42"/>
      <c r="F2" s="42"/>
      <c r="G2" s="42"/>
    </row>
    <row r="3" spans="1:7" x14ac:dyDescent="0.3">
      <c r="A3" s="24" t="s">
        <v>446</v>
      </c>
      <c r="B3" s="43"/>
      <c r="C3" s="42"/>
      <c r="D3" s="42"/>
      <c r="E3" s="42"/>
      <c r="F3" s="42"/>
      <c r="G3" s="42"/>
    </row>
    <row r="4" spans="1:7" ht="15.75" customHeight="1" x14ac:dyDescent="0.3">
      <c r="A4" s="25" t="s">
        <v>445</v>
      </c>
      <c r="B4" s="43"/>
      <c r="C4" s="42"/>
      <c r="D4" s="42"/>
      <c r="E4" s="42"/>
      <c r="F4" s="42"/>
      <c r="G4" s="42"/>
    </row>
    <row r="5" spans="1:7" ht="24" customHeight="1" thickBot="1" x14ac:dyDescent="0.35">
      <c r="A5" s="26" t="s">
        <v>447</v>
      </c>
      <c r="B5" s="43"/>
      <c r="C5" s="42"/>
      <c r="D5" s="42"/>
      <c r="E5" s="42"/>
      <c r="F5" s="42"/>
      <c r="G5" s="42"/>
    </row>
    <row r="6" spans="1:7" ht="65.25" customHeight="1" thickBot="1" x14ac:dyDescent="0.35">
      <c r="A6" s="27" t="s">
        <v>0</v>
      </c>
      <c r="B6" s="13" t="s">
        <v>1</v>
      </c>
      <c r="C6" s="15" t="s">
        <v>414</v>
      </c>
      <c r="D6" s="16" t="s">
        <v>415</v>
      </c>
      <c r="E6" s="17" t="s">
        <v>418</v>
      </c>
      <c r="F6" s="17" t="s">
        <v>417</v>
      </c>
      <c r="G6" s="17" t="s">
        <v>416</v>
      </c>
    </row>
    <row r="7" spans="1:7" ht="18" x14ac:dyDescent="0.3">
      <c r="A7" s="29" t="s">
        <v>420</v>
      </c>
      <c r="B7" s="10" t="s">
        <v>271</v>
      </c>
      <c r="C7" s="11">
        <f>G7+G7*100%</f>
        <v>8460</v>
      </c>
      <c r="D7" s="12">
        <f>G7+G7*65%</f>
        <v>6979.5</v>
      </c>
      <c r="E7" s="11">
        <f>G7+G7*24%</f>
        <v>5245.2</v>
      </c>
      <c r="F7" s="11">
        <f>G7+G7*11%</f>
        <v>4695.3</v>
      </c>
      <c r="G7" s="11">
        <v>4230</v>
      </c>
    </row>
    <row r="8" spans="1:7" ht="18" x14ac:dyDescent="0.3">
      <c r="A8" s="30" t="s">
        <v>420</v>
      </c>
      <c r="B8" s="3" t="s">
        <v>272</v>
      </c>
      <c r="C8" s="5">
        <f t="shared" ref="C8:C71" si="0">G8+G8*100%</f>
        <v>8460</v>
      </c>
      <c r="D8" s="8">
        <f t="shared" ref="D8:D71" si="1">G8+G8*65%</f>
        <v>6979.5</v>
      </c>
      <c r="E8" s="5">
        <f t="shared" ref="E8:E71" si="2">G8+G8*24%</f>
        <v>5245.2</v>
      </c>
      <c r="F8" s="5">
        <f t="shared" ref="F8:F71" si="3">G8+G8*11%</f>
        <v>4695.3</v>
      </c>
      <c r="G8" s="5">
        <v>4230</v>
      </c>
    </row>
    <row r="9" spans="1:7" ht="18" x14ac:dyDescent="0.3">
      <c r="A9" s="30" t="s">
        <v>420</v>
      </c>
      <c r="B9" s="3" t="s">
        <v>273</v>
      </c>
      <c r="C9" s="5">
        <f t="shared" si="0"/>
        <v>8460</v>
      </c>
      <c r="D9" s="8">
        <f t="shared" si="1"/>
        <v>6979.5</v>
      </c>
      <c r="E9" s="5">
        <f t="shared" si="2"/>
        <v>5245.2</v>
      </c>
      <c r="F9" s="5">
        <f t="shared" si="3"/>
        <v>4695.3</v>
      </c>
      <c r="G9" s="5">
        <v>4230</v>
      </c>
    </row>
    <row r="10" spans="1:7" ht="18" x14ac:dyDescent="0.3">
      <c r="A10" s="30" t="s">
        <v>420</v>
      </c>
      <c r="B10" s="3" t="s">
        <v>274</v>
      </c>
      <c r="C10" s="5">
        <f t="shared" si="0"/>
        <v>8460</v>
      </c>
      <c r="D10" s="8">
        <f t="shared" si="1"/>
        <v>6979.5</v>
      </c>
      <c r="E10" s="5">
        <f t="shared" si="2"/>
        <v>5245.2</v>
      </c>
      <c r="F10" s="5">
        <f t="shared" si="3"/>
        <v>4695.3</v>
      </c>
      <c r="G10" s="5">
        <v>4230</v>
      </c>
    </row>
    <row r="11" spans="1:7" ht="18" x14ac:dyDescent="0.3">
      <c r="A11" s="30" t="s">
        <v>421</v>
      </c>
      <c r="B11" s="3" t="s">
        <v>275</v>
      </c>
      <c r="C11" s="5">
        <f t="shared" si="0"/>
        <v>11140</v>
      </c>
      <c r="D11" s="8">
        <f t="shared" si="1"/>
        <v>9190.5</v>
      </c>
      <c r="E11" s="5">
        <f t="shared" si="2"/>
        <v>6906.8</v>
      </c>
      <c r="F11" s="5">
        <f t="shared" si="3"/>
        <v>6182.7</v>
      </c>
      <c r="G11" s="6">
        <v>5570</v>
      </c>
    </row>
    <row r="12" spans="1:7" ht="18" x14ac:dyDescent="0.3">
      <c r="A12" s="30" t="s">
        <v>421</v>
      </c>
      <c r="B12" s="3" t="s">
        <v>276</v>
      </c>
      <c r="C12" s="5">
        <f t="shared" si="0"/>
        <v>11140</v>
      </c>
      <c r="D12" s="8">
        <f t="shared" si="1"/>
        <v>9190.5</v>
      </c>
      <c r="E12" s="5">
        <f t="shared" si="2"/>
        <v>6906.8</v>
      </c>
      <c r="F12" s="5">
        <f t="shared" si="3"/>
        <v>6182.7</v>
      </c>
      <c r="G12" s="6">
        <v>5570</v>
      </c>
    </row>
    <row r="13" spans="1:7" ht="18" x14ac:dyDescent="0.3">
      <c r="A13" s="30" t="s">
        <v>421</v>
      </c>
      <c r="B13" s="3" t="s">
        <v>277</v>
      </c>
      <c r="C13" s="5">
        <f t="shared" si="0"/>
        <v>11140</v>
      </c>
      <c r="D13" s="8">
        <f t="shared" si="1"/>
        <v>9190.5</v>
      </c>
      <c r="E13" s="5">
        <f t="shared" si="2"/>
        <v>6906.8</v>
      </c>
      <c r="F13" s="5">
        <f t="shared" si="3"/>
        <v>6182.7</v>
      </c>
      <c r="G13" s="6">
        <v>5570</v>
      </c>
    </row>
    <row r="14" spans="1:7" ht="18" x14ac:dyDescent="0.3">
      <c r="A14" s="30" t="s">
        <v>421</v>
      </c>
      <c r="B14" s="3" t="s">
        <v>278</v>
      </c>
      <c r="C14" s="5">
        <f t="shared" si="0"/>
        <v>11140</v>
      </c>
      <c r="D14" s="8">
        <f t="shared" si="1"/>
        <v>9190.5</v>
      </c>
      <c r="E14" s="5">
        <f t="shared" si="2"/>
        <v>6906.8</v>
      </c>
      <c r="F14" s="5">
        <f t="shared" si="3"/>
        <v>6182.7</v>
      </c>
      <c r="G14" s="6">
        <v>5570</v>
      </c>
    </row>
    <row r="15" spans="1:7" ht="18" x14ac:dyDescent="0.3">
      <c r="A15" s="30" t="s">
        <v>422</v>
      </c>
      <c r="B15" s="3" t="s">
        <v>279</v>
      </c>
      <c r="C15" s="5">
        <f t="shared" si="0"/>
        <v>9120</v>
      </c>
      <c r="D15" s="8">
        <f t="shared" si="1"/>
        <v>7524</v>
      </c>
      <c r="E15" s="5">
        <f t="shared" si="2"/>
        <v>5654.4</v>
      </c>
      <c r="F15" s="5">
        <f t="shared" si="3"/>
        <v>5061.6000000000004</v>
      </c>
      <c r="G15" s="6">
        <v>4560</v>
      </c>
    </row>
    <row r="16" spans="1:7" ht="18" x14ac:dyDescent="0.3">
      <c r="A16" s="30" t="s">
        <v>422</v>
      </c>
      <c r="B16" s="3" t="s">
        <v>280</v>
      </c>
      <c r="C16" s="5">
        <f t="shared" si="0"/>
        <v>9120</v>
      </c>
      <c r="D16" s="8">
        <f t="shared" si="1"/>
        <v>7524</v>
      </c>
      <c r="E16" s="5">
        <f t="shared" si="2"/>
        <v>5654.4</v>
      </c>
      <c r="F16" s="5">
        <f t="shared" si="3"/>
        <v>5061.6000000000004</v>
      </c>
      <c r="G16" s="6">
        <v>4560</v>
      </c>
    </row>
    <row r="17" spans="1:7" ht="18" x14ac:dyDescent="0.3">
      <c r="A17" s="30" t="s">
        <v>422</v>
      </c>
      <c r="B17" s="3" t="s">
        <v>281</v>
      </c>
      <c r="C17" s="5">
        <f t="shared" si="0"/>
        <v>9120</v>
      </c>
      <c r="D17" s="8">
        <f t="shared" si="1"/>
        <v>7524</v>
      </c>
      <c r="E17" s="5">
        <f t="shared" si="2"/>
        <v>5654.4</v>
      </c>
      <c r="F17" s="5">
        <f t="shared" si="3"/>
        <v>5061.6000000000004</v>
      </c>
      <c r="G17" s="6">
        <v>4560</v>
      </c>
    </row>
    <row r="18" spans="1:7" ht="18" x14ac:dyDescent="0.3">
      <c r="A18" s="30" t="s">
        <v>422</v>
      </c>
      <c r="B18" s="3" t="s">
        <v>282</v>
      </c>
      <c r="C18" s="5">
        <f t="shared" si="0"/>
        <v>9120</v>
      </c>
      <c r="D18" s="8">
        <f t="shared" si="1"/>
        <v>7524</v>
      </c>
      <c r="E18" s="5">
        <f t="shared" si="2"/>
        <v>5654.4</v>
      </c>
      <c r="F18" s="5">
        <f t="shared" si="3"/>
        <v>5061.6000000000004</v>
      </c>
      <c r="G18" s="6">
        <v>4560</v>
      </c>
    </row>
    <row r="19" spans="1:7" ht="18" x14ac:dyDescent="0.3">
      <c r="A19" s="30" t="s">
        <v>423</v>
      </c>
      <c r="B19" s="3" t="s">
        <v>283</v>
      </c>
      <c r="C19" s="5">
        <f t="shared" si="0"/>
        <v>10640</v>
      </c>
      <c r="D19" s="8">
        <f t="shared" si="1"/>
        <v>8778</v>
      </c>
      <c r="E19" s="5">
        <f t="shared" si="2"/>
        <v>6596.8</v>
      </c>
      <c r="F19" s="5">
        <f t="shared" si="3"/>
        <v>5905.2</v>
      </c>
      <c r="G19" s="6">
        <v>5320</v>
      </c>
    </row>
    <row r="20" spans="1:7" ht="18" x14ac:dyDescent="0.3">
      <c r="A20" s="30" t="s">
        <v>423</v>
      </c>
      <c r="B20" s="3" t="s">
        <v>284</v>
      </c>
      <c r="C20" s="5">
        <f t="shared" si="0"/>
        <v>10640</v>
      </c>
      <c r="D20" s="8">
        <f t="shared" si="1"/>
        <v>8778</v>
      </c>
      <c r="E20" s="5">
        <f t="shared" si="2"/>
        <v>6596.8</v>
      </c>
      <c r="F20" s="5">
        <f t="shared" si="3"/>
        <v>5905.2</v>
      </c>
      <c r="G20" s="6">
        <v>5320</v>
      </c>
    </row>
    <row r="21" spans="1:7" ht="18" x14ac:dyDescent="0.3">
      <c r="A21" s="30" t="s">
        <v>423</v>
      </c>
      <c r="B21" s="3" t="s">
        <v>285</v>
      </c>
      <c r="C21" s="5">
        <f t="shared" si="0"/>
        <v>10640</v>
      </c>
      <c r="D21" s="8">
        <f t="shared" si="1"/>
        <v>8778</v>
      </c>
      <c r="E21" s="5">
        <f t="shared" si="2"/>
        <v>6596.8</v>
      </c>
      <c r="F21" s="5">
        <f t="shared" si="3"/>
        <v>5905.2</v>
      </c>
      <c r="G21" s="6">
        <v>5320</v>
      </c>
    </row>
    <row r="22" spans="1:7" ht="18" x14ac:dyDescent="0.3">
      <c r="A22" s="30" t="s">
        <v>423</v>
      </c>
      <c r="B22" s="3" t="s">
        <v>286</v>
      </c>
      <c r="C22" s="5">
        <f t="shared" si="0"/>
        <v>10640</v>
      </c>
      <c r="D22" s="8">
        <f t="shared" si="1"/>
        <v>8778</v>
      </c>
      <c r="E22" s="5">
        <f t="shared" si="2"/>
        <v>6596.8</v>
      </c>
      <c r="F22" s="5">
        <f t="shared" si="3"/>
        <v>5905.2</v>
      </c>
      <c r="G22" s="6">
        <v>5320</v>
      </c>
    </row>
    <row r="23" spans="1:7" ht="18" x14ac:dyDescent="0.3">
      <c r="A23" s="30" t="s">
        <v>424</v>
      </c>
      <c r="B23" s="3" t="s">
        <v>287</v>
      </c>
      <c r="C23" s="5">
        <f t="shared" si="0"/>
        <v>18200</v>
      </c>
      <c r="D23" s="8">
        <f t="shared" si="1"/>
        <v>15015</v>
      </c>
      <c r="E23" s="5">
        <f t="shared" si="2"/>
        <v>11284</v>
      </c>
      <c r="F23" s="5">
        <f t="shared" si="3"/>
        <v>10101</v>
      </c>
      <c r="G23" s="7">
        <v>9100</v>
      </c>
    </row>
    <row r="24" spans="1:7" ht="18" x14ac:dyDescent="0.3">
      <c r="A24" s="30" t="s">
        <v>424</v>
      </c>
      <c r="B24" s="3" t="s">
        <v>288</v>
      </c>
      <c r="C24" s="5">
        <f t="shared" si="0"/>
        <v>18200</v>
      </c>
      <c r="D24" s="8">
        <f t="shared" si="1"/>
        <v>15015</v>
      </c>
      <c r="E24" s="5">
        <f t="shared" si="2"/>
        <v>11284</v>
      </c>
      <c r="F24" s="5">
        <f t="shared" si="3"/>
        <v>10101</v>
      </c>
      <c r="G24" s="7">
        <v>9100</v>
      </c>
    </row>
    <row r="25" spans="1:7" ht="18" x14ac:dyDescent="0.3">
      <c r="A25" s="30" t="s">
        <v>424</v>
      </c>
      <c r="B25" s="3" t="s">
        <v>289</v>
      </c>
      <c r="C25" s="5">
        <f t="shared" si="0"/>
        <v>18200</v>
      </c>
      <c r="D25" s="8">
        <f t="shared" si="1"/>
        <v>15015</v>
      </c>
      <c r="E25" s="5">
        <f t="shared" si="2"/>
        <v>11284</v>
      </c>
      <c r="F25" s="5">
        <f t="shared" si="3"/>
        <v>10101</v>
      </c>
      <c r="G25" s="7">
        <v>9100</v>
      </c>
    </row>
    <row r="26" spans="1:7" ht="18" x14ac:dyDescent="0.3">
      <c r="A26" s="30" t="s">
        <v>424</v>
      </c>
      <c r="B26" s="3" t="s">
        <v>290</v>
      </c>
      <c r="C26" s="5">
        <f t="shared" si="0"/>
        <v>18200</v>
      </c>
      <c r="D26" s="8">
        <f t="shared" si="1"/>
        <v>15015</v>
      </c>
      <c r="E26" s="5">
        <f t="shared" si="2"/>
        <v>11284</v>
      </c>
      <c r="F26" s="5">
        <f t="shared" si="3"/>
        <v>10101</v>
      </c>
      <c r="G26" s="7">
        <v>9100</v>
      </c>
    </row>
    <row r="27" spans="1:7" ht="18" x14ac:dyDescent="0.3">
      <c r="A27" s="31" t="s">
        <v>425</v>
      </c>
      <c r="B27" s="3" t="s">
        <v>291</v>
      </c>
      <c r="C27" s="5">
        <f t="shared" si="0"/>
        <v>19000</v>
      </c>
      <c r="D27" s="8">
        <f t="shared" si="1"/>
        <v>15675</v>
      </c>
      <c r="E27" s="5">
        <f t="shared" si="2"/>
        <v>11780</v>
      </c>
      <c r="F27" s="5">
        <f t="shared" si="3"/>
        <v>10545</v>
      </c>
      <c r="G27" s="6">
        <v>9500</v>
      </c>
    </row>
    <row r="28" spans="1:7" ht="18" x14ac:dyDescent="0.3">
      <c r="A28" s="31" t="s">
        <v>425</v>
      </c>
      <c r="B28" s="3" t="s">
        <v>292</v>
      </c>
      <c r="C28" s="5">
        <f t="shared" si="0"/>
        <v>19000</v>
      </c>
      <c r="D28" s="8">
        <f t="shared" si="1"/>
        <v>15675</v>
      </c>
      <c r="E28" s="5">
        <f t="shared" si="2"/>
        <v>11780</v>
      </c>
      <c r="F28" s="5">
        <f t="shared" si="3"/>
        <v>10545</v>
      </c>
      <c r="G28" s="6">
        <v>9500</v>
      </c>
    </row>
    <row r="29" spans="1:7" ht="18" x14ac:dyDescent="0.3">
      <c r="A29" s="31" t="s">
        <v>425</v>
      </c>
      <c r="B29" s="3" t="s">
        <v>293</v>
      </c>
      <c r="C29" s="5">
        <f t="shared" si="0"/>
        <v>19000</v>
      </c>
      <c r="D29" s="8">
        <f t="shared" si="1"/>
        <v>15675</v>
      </c>
      <c r="E29" s="5">
        <f t="shared" si="2"/>
        <v>11780</v>
      </c>
      <c r="F29" s="5">
        <f t="shared" si="3"/>
        <v>10545</v>
      </c>
      <c r="G29" s="6">
        <v>9500</v>
      </c>
    </row>
    <row r="30" spans="1:7" ht="18" x14ac:dyDescent="0.3">
      <c r="A30" s="31" t="s">
        <v>425</v>
      </c>
      <c r="B30" s="3" t="s">
        <v>294</v>
      </c>
      <c r="C30" s="5">
        <f t="shared" si="0"/>
        <v>19000</v>
      </c>
      <c r="D30" s="8">
        <f t="shared" si="1"/>
        <v>15675</v>
      </c>
      <c r="E30" s="5">
        <f t="shared" si="2"/>
        <v>11780</v>
      </c>
      <c r="F30" s="5">
        <f t="shared" si="3"/>
        <v>10545</v>
      </c>
      <c r="G30" s="6">
        <v>9500</v>
      </c>
    </row>
    <row r="31" spans="1:7" ht="18" x14ac:dyDescent="0.3">
      <c r="A31" s="31" t="s">
        <v>426</v>
      </c>
      <c r="B31" s="3" t="s">
        <v>295</v>
      </c>
      <c r="C31" s="5">
        <f t="shared" si="0"/>
        <v>19800</v>
      </c>
      <c r="D31" s="8">
        <f t="shared" si="1"/>
        <v>16335</v>
      </c>
      <c r="E31" s="5">
        <f t="shared" si="2"/>
        <v>12276</v>
      </c>
      <c r="F31" s="5">
        <f t="shared" si="3"/>
        <v>10989</v>
      </c>
      <c r="G31" s="6">
        <v>9900</v>
      </c>
    </row>
    <row r="32" spans="1:7" ht="18" x14ac:dyDescent="0.3">
      <c r="A32" s="32" t="s">
        <v>426</v>
      </c>
      <c r="B32" s="3" t="s">
        <v>296</v>
      </c>
      <c r="C32" s="5">
        <f t="shared" si="0"/>
        <v>19800</v>
      </c>
      <c r="D32" s="8">
        <f t="shared" si="1"/>
        <v>16335</v>
      </c>
      <c r="E32" s="5">
        <f t="shared" si="2"/>
        <v>12276</v>
      </c>
      <c r="F32" s="5">
        <f t="shared" si="3"/>
        <v>10989</v>
      </c>
      <c r="G32" s="6">
        <v>9900</v>
      </c>
    </row>
    <row r="33" spans="1:7" ht="18" x14ac:dyDescent="0.3">
      <c r="A33" s="32" t="s">
        <v>426</v>
      </c>
      <c r="B33" s="3" t="s">
        <v>297</v>
      </c>
      <c r="C33" s="5">
        <f t="shared" si="0"/>
        <v>19800</v>
      </c>
      <c r="D33" s="8">
        <f t="shared" si="1"/>
        <v>16335</v>
      </c>
      <c r="E33" s="5">
        <f t="shared" si="2"/>
        <v>12276</v>
      </c>
      <c r="F33" s="5">
        <f t="shared" si="3"/>
        <v>10989</v>
      </c>
      <c r="G33" s="6">
        <v>9900</v>
      </c>
    </row>
    <row r="34" spans="1:7" ht="18" x14ac:dyDescent="0.3">
      <c r="A34" s="32" t="s">
        <v>426</v>
      </c>
      <c r="B34" s="3" t="s">
        <v>298</v>
      </c>
      <c r="C34" s="5">
        <f t="shared" si="0"/>
        <v>19800</v>
      </c>
      <c r="D34" s="8">
        <f t="shared" si="1"/>
        <v>16335</v>
      </c>
      <c r="E34" s="5">
        <f t="shared" si="2"/>
        <v>12276</v>
      </c>
      <c r="F34" s="5">
        <f t="shared" si="3"/>
        <v>10989</v>
      </c>
      <c r="G34" s="6">
        <v>9900</v>
      </c>
    </row>
    <row r="35" spans="1:7" ht="18" x14ac:dyDescent="0.3">
      <c r="A35" s="32" t="s">
        <v>427</v>
      </c>
      <c r="B35" s="3" t="s">
        <v>299</v>
      </c>
      <c r="C35" s="5">
        <f t="shared" si="0"/>
        <v>20520</v>
      </c>
      <c r="D35" s="8">
        <f t="shared" si="1"/>
        <v>16929</v>
      </c>
      <c r="E35" s="5">
        <f t="shared" si="2"/>
        <v>12722.4</v>
      </c>
      <c r="F35" s="5">
        <f t="shared" si="3"/>
        <v>11388.6</v>
      </c>
      <c r="G35" s="6">
        <v>10260</v>
      </c>
    </row>
    <row r="36" spans="1:7" ht="18" x14ac:dyDescent="0.3">
      <c r="A36" s="32" t="s">
        <v>428</v>
      </c>
      <c r="B36" s="3" t="s">
        <v>300</v>
      </c>
      <c r="C36" s="5">
        <f t="shared" si="0"/>
        <v>20520</v>
      </c>
      <c r="D36" s="8">
        <f t="shared" si="1"/>
        <v>16929</v>
      </c>
      <c r="E36" s="5">
        <f t="shared" si="2"/>
        <v>12722.4</v>
      </c>
      <c r="F36" s="5">
        <f t="shared" si="3"/>
        <v>11388.6</v>
      </c>
      <c r="G36" s="6">
        <v>10260</v>
      </c>
    </row>
    <row r="37" spans="1:7" ht="18" x14ac:dyDescent="0.3">
      <c r="A37" s="32" t="s">
        <v>427</v>
      </c>
      <c r="B37" s="3" t="s">
        <v>301</v>
      </c>
      <c r="C37" s="5">
        <f t="shared" si="0"/>
        <v>20520</v>
      </c>
      <c r="D37" s="8">
        <f t="shared" si="1"/>
        <v>16929</v>
      </c>
      <c r="E37" s="5">
        <f t="shared" si="2"/>
        <v>12722.4</v>
      </c>
      <c r="F37" s="5">
        <f t="shared" si="3"/>
        <v>11388.6</v>
      </c>
      <c r="G37" s="6">
        <v>10260</v>
      </c>
    </row>
    <row r="38" spans="1:7" ht="18" x14ac:dyDescent="0.3">
      <c r="A38" s="32" t="s">
        <v>427</v>
      </c>
      <c r="B38" s="3" t="s">
        <v>302</v>
      </c>
      <c r="C38" s="5">
        <f t="shared" si="0"/>
        <v>20520</v>
      </c>
      <c r="D38" s="8">
        <f t="shared" si="1"/>
        <v>16929</v>
      </c>
      <c r="E38" s="5">
        <f t="shared" si="2"/>
        <v>12722.4</v>
      </c>
      <c r="F38" s="5">
        <f t="shared" si="3"/>
        <v>11388.6</v>
      </c>
      <c r="G38" s="6">
        <v>10260</v>
      </c>
    </row>
    <row r="39" spans="1:7" ht="18" x14ac:dyDescent="0.3">
      <c r="A39" s="32" t="s">
        <v>429</v>
      </c>
      <c r="B39" s="3" t="s">
        <v>303</v>
      </c>
      <c r="C39" s="5">
        <f t="shared" si="0"/>
        <v>24160</v>
      </c>
      <c r="D39" s="8">
        <f t="shared" si="1"/>
        <v>19932</v>
      </c>
      <c r="E39" s="5">
        <f t="shared" si="2"/>
        <v>14979.2</v>
      </c>
      <c r="F39" s="5">
        <f t="shared" si="3"/>
        <v>13408.8</v>
      </c>
      <c r="G39" s="6">
        <v>12080</v>
      </c>
    </row>
    <row r="40" spans="1:7" ht="18" x14ac:dyDescent="0.3">
      <c r="A40" s="32" t="s">
        <v>429</v>
      </c>
      <c r="B40" s="3" t="s">
        <v>304</v>
      </c>
      <c r="C40" s="5">
        <f t="shared" si="0"/>
        <v>24160</v>
      </c>
      <c r="D40" s="8">
        <f t="shared" si="1"/>
        <v>19932</v>
      </c>
      <c r="E40" s="5">
        <f t="shared" si="2"/>
        <v>14979.2</v>
      </c>
      <c r="F40" s="5">
        <f t="shared" si="3"/>
        <v>13408.8</v>
      </c>
      <c r="G40" s="6">
        <v>12080</v>
      </c>
    </row>
    <row r="41" spans="1:7" ht="18" x14ac:dyDescent="0.3">
      <c r="A41" s="32" t="s">
        <v>429</v>
      </c>
      <c r="B41" s="3" t="s">
        <v>305</v>
      </c>
      <c r="C41" s="5">
        <f t="shared" si="0"/>
        <v>24160</v>
      </c>
      <c r="D41" s="8">
        <f t="shared" si="1"/>
        <v>19932</v>
      </c>
      <c r="E41" s="5">
        <f t="shared" si="2"/>
        <v>14979.2</v>
      </c>
      <c r="F41" s="5">
        <f t="shared" si="3"/>
        <v>13408.8</v>
      </c>
      <c r="G41" s="6">
        <v>12080</v>
      </c>
    </row>
    <row r="42" spans="1:7" ht="18" x14ac:dyDescent="0.3">
      <c r="A42" s="32" t="s">
        <v>429</v>
      </c>
      <c r="B42" s="3" t="s">
        <v>306</v>
      </c>
      <c r="C42" s="5">
        <f t="shared" si="0"/>
        <v>24160</v>
      </c>
      <c r="D42" s="8">
        <f t="shared" si="1"/>
        <v>19932</v>
      </c>
      <c r="E42" s="5">
        <f t="shared" si="2"/>
        <v>14979.2</v>
      </c>
      <c r="F42" s="5">
        <f t="shared" si="3"/>
        <v>13408.8</v>
      </c>
      <c r="G42" s="6">
        <v>12080</v>
      </c>
    </row>
    <row r="43" spans="1:7" ht="18" x14ac:dyDescent="0.3">
      <c r="A43" s="32" t="s">
        <v>429</v>
      </c>
      <c r="B43" s="3" t="s">
        <v>307</v>
      </c>
      <c r="C43" s="5">
        <f t="shared" si="0"/>
        <v>24160</v>
      </c>
      <c r="D43" s="8">
        <f t="shared" si="1"/>
        <v>19932</v>
      </c>
      <c r="E43" s="5">
        <f t="shared" si="2"/>
        <v>14979.2</v>
      </c>
      <c r="F43" s="5">
        <f t="shared" si="3"/>
        <v>13408.8</v>
      </c>
      <c r="G43" s="6">
        <v>12080</v>
      </c>
    </row>
    <row r="44" spans="1:7" ht="18" x14ac:dyDescent="0.3">
      <c r="A44" s="32" t="s">
        <v>429</v>
      </c>
      <c r="B44" s="3" t="s">
        <v>308</v>
      </c>
      <c r="C44" s="5">
        <f t="shared" si="0"/>
        <v>24160</v>
      </c>
      <c r="D44" s="8">
        <f t="shared" si="1"/>
        <v>19932</v>
      </c>
      <c r="E44" s="5">
        <f t="shared" si="2"/>
        <v>14979.2</v>
      </c>
      <c r="F44" s="5">
        <f t="shared" si="3"/>
        <v>13408.8</v>
      </c>
      <c r="G44" s="6">
        <v>12080</v>
      </c>
    </row>
    <row r="45" spans="1:7" ht="18" x14ac:dyDescent="0.3">
      <c r="A45" s="32" t="s">
        <v>429</v>
      </c>
      <c r="B45" s="3" t="s">
        <v>309</v>
      </c>
      <c r="C45" s="5">
        <f t="shared" si="0"/>
        <v>24160</v>
      </c>
      <c r="D45" s="8">
        <f t="shared" si="1"/>
        <v>19932</v>
      </c>
      <c r="E45" s="5">
        <f t="shared" si="2"/>
        <v>14979.2</v>
      </c>
      <c r="F45" s="5">
        <f t="shared" si="3"/>
        <v>13408.8</v>
      </c>
      <c r="G45" s="6">
        <v>12080</v>
      </c>
    </row>
    <row r="46" spans="1:7" ht="18" x14ac:dyDescent="0.3">
      <c r="A46" s="32" t="s">
        <v>429</v>
      </c>
      <c r="B46" s="3" t="s">
        <v>310</v>
      </c>
      <c r="C46" s="5">
        <f t="shared" si="0"/>
        <v>24160</v>
      </c>
      <c r="D46" s="8">
        <f t="shared" si="1"/>
        <v>19932</v>
      </c>
      <c r="E46" s="5">
        <f t="shared" si="2"/>
        <v>14979.2</v>
      </c>
      <c r="F46" s="5">
        <f t="shared" si="3"/>
        <v>13408.8</v>
      </c>
      <c r="G46" s="6">
        <v>12080</v>
      </c>
    </row>
    <row r="47" spans="1:7" ht="18" x14ac:dyDescent="0.3">
      <c r="A47" s="31" t="s">
        <v>430</v>
      </c>
      <c r="B47" s="3" t="s">
        <v>311</v>
      </c>
      <c r="C47" s="5">
        <f t="shared" si="0"/>
        <v>25520</v>
      </c>
      <c r="D47" s="8">
        <f t="shared" si="1"/>
        <v>21054</v>
      </c>
      <c r="E47" s="5">
        <f t="shared" si="2"/>
        <v>15822.4</v>
      </c>
      <c r="F47" s="5">
        <f t="shared" si="3"/>
        <v>14163.6</v>
      </c>
      <c r="G47" s="6">
        <v>12760</v>
      </c>
    </row>
    <row r="48" spans="1:7" ht="18" x14ac:dyDescent="0.3">
      <c r="A48" s="31" t="s">
        <v>430</v>
      </c>
      <c r="B48" s="3" t="s">
        <v>312</v>
      </c>
      <c r="C48" s="5">
        <f t="shared" si="0"/>
        <v>25520</v>
      </c>
      <c r="D48" s="8">
        <f t="shared" si="1"/>
        <v>21054</v>
      </c>
      <c r="E48" s="5">
        <f t="shared" si="2"/>
        <v>15822.4</v>
      </c>
      <c r="F48" s="5">
        <f t="shared" si="3"/>
        <v>14163.6</v>
      </c>
      <c r="G48" s="6">
        <v>12760</v>
      </c>
    </row>
    <row r="49" spans="1:7" ht="18" x14ac:dyDescent="0.3">
      <c r="A49" s="31" t="s">
        <v>430</v>
      </c>
      <c r="B49" s="3" t="s">
        <v>313</v>
      </c>
      <c r="C49" s="5">
        <f t="shared" si="0"/>
        <v>25520</v>
      </c>
      <c r="D49" s="8">
        <f t="shared" si="1"/>
        <v>21054</v>
      </c>
      <c r="E49" s="5">
        <f t="shared" si="2"/>
        <v>15822.4</v>
      </c>
      <c r="F49" s="5">
        <f t="shared" si="3"/>
        <v>14163.6</v>
      </c>
      <c r="G49" s="6">
        <v>12760</v>
      </c>
    </row>
    <row r="50" spans="1:7" ht="18" x14ac:dyDescent="0.3">
      <c r="A50" s="31" t="s">
        <v>430</v>
      </c>
      <c r="B50" s="3" t="s">
        <v>314</v>
      </c>
      <c r="C50" s="5">
        <f t="shared" si="0"/>
        <v>25520</v>
      </c>
      <c r="D50" s="8">
        <f t="shared" si="1"/>
        <v>21054</v>
      </c>
      <c r="E50" s="5">
        <f t="shared" si="2"/>
        <v>15822.4</v>
      </c>
      <c r="F50" s="5">
        <f t="shared" si="3"/>
        <v>14163.6</v>
      </c>
      <c r="G50" s="6">
        <v>12760</v>
      </c>
    </row>
    <row r="51" spans="1:7" ht="18" x14ac:dyDescent="0.3">
      <c r="A51" s="33" t="s">
        <v>431</v>
      </c>
      <c r="B51" s="3" t="s">
        <v>315</v>
      </c>
      <c r="C51" s="5">
        <f t="shared" si="0"/>
        <v>6800</v>
      </c>
      <c r="D51" s="8">
        <f t="shared" si="1"/>
        <v>5610</v>
      </c>
      <c r="E51" s="5">
        <f t="shared" si="2"/>
        <v>4216</v>
      </c>
      <c r="F51" s="5">
        <f t="shared" si="3"/>
        <v>3774</v>
      </c>
      <c r="G51" s="6">
        <v>3400</v>
      </c>
    </row>
    <row r="52" spans="1:7" ht="18" x14ac:dyDescent="0.3">
      <c r="A52" s="33" t="s">
        <v>431</v>
      </c>
      <c r="B52" s="3" t="s">
        <v>316</v>
      </c>
      <c r="C52" s="5">
        <f t="shared" si="0"/>
        <v>6800</v>
      </c>
      <c r="D52" s="8">
        <f t="shared" si="1"/>
        <v>5610</v>
      </c>
      <c r="E52" s="5">
        <f t="shared" si="2"/>
        <v>4216</v>
      </c>
      <c r="F52" s="5">
        <f t="shared" si="3"/>
        <v>3774</v>
      </c>
      <c r="G52" s="6">
        <v>3400</v>
      </c>
    </row>
    <row r="53" spans="1:7" ht="18" x14ac:dyDescent="0.3">
      <c r="A53" s="33" t="s">
        <v>431</v>
      </c>
      <c r="B53" s="3" t="s">
        <v>317</v>
      </c>
      <c r="C53" s="5">
        <f t="shared" si="0"/>
        <v>6800</v>
      </c>
      <c r="D53" s="8">
        <f t="shared" si="1"/>
        <v>5610</v>
      </c>
      <c r="E53" s="5">
        <f t="shared" si="2"/>
        <v>4216</v>
      </c>
      <c r="F53" s="5">
        <f t="shared" si="3"/>
        <v>3774</v>
      </c>
      <c r="G53" s="6">
        <v>3400</v>
      </c>
    </row>
    <row r="54" spans="1:7" ht="18" x14ac:dyDescent="0.3">
      <c r="A54" s="34" t="s">
        <v>434</v>
      </c>
      <c r="B54" s="3" t="s">
        <v>322</v>
      </c>
      <c r="C54" s="5">
        <f t="shared" si="0"/>
        <v>7320</v>
      </c>
      <c r="D54" s="8">
        <f t="shared" si="1"/>
        <v>6039</v>
      </c>
      <c r="E54" s="5">
        <f t="shared" si="2"/>
        <v>4538.3999999999996</v>
      </c>
      <c r="F54" s="5">
        <f t="shared" si="3"/>
        <v>4062.6</v>
      </c>
      <c r="G54" s="6">
        <v>3660</v>
      </c>
    </row>
    <row r="55" spans="1:7" ht="18" x14ac:dyDescent="0.3">
      <c r="A55" s="34" t="s">
        <v>434</v>
      </c>
      <c r="B55" s="3" t="s">
        <v>323</v>
      </c>
      <c r="C55" s="5">
        <f t="shared" si="0"/>
        <v>7320</v>
      </c>
      <c r="D55" s="8">
        <f t="shared" si="1"/>
        <v>6039</v>
      </c>
      <c r="E55" s="5">
        <f t="shared" si="2"/>
        <v>4538.3999999999996</v>
      </c>
      <c r="F55" s="5">
        <f t="shared" si="3"/>
        <v>4062.6</v>
      </c>
      <c r="G55" s="6">
        <v>3660</v>
      </c>
    </row>
    <row r="56" spans="1:7" ht="18" x14ac:dyDescent="0.3">
      <c r="A56" s="34" t="s">
        <v>434</v>
      </c>
      <c r="B56" s="3" t="s">
        <v>324</v>
      </c>
      <c r="C56" s="5">
        <f t="shared" si="0"/>
        <v>7320</v>
      </c>
      <c r="D56" s="8">
        <f t="shared" si="1"/>
        <v>6039</v>
      </c>
      <c r="E56" s="5">
        <f t="shared" si="2"/>
        <v>4538.3999999999996</v>
      </c>
      <c r="F56" s="5">
        <f t="shared" si="3"/>
        <v>4062.6</v>
      </c>
      <c r="G56" s="6">
        <v>3660</v>
      </c>
    </row>
    <row r="57" spans="1:7" ht="18" x14ac:dyDescent="0.3">
      <c r="A57" s="34" t="s">
        <v>435</v>
      </c>
      <c r="B57" s="3" t="s">
        <v>325</v>
      </c>
      <c r="C57" s="5">
        <f t="shared" si="0"/>
        <v>7900</v>
      </c>
      <c r="D57" s="8">
        <f t="shared" si="1"/>
        <v>6517.5</v>
      </c>
      <c r="E57" s="5">
        <f t="shared" si="2"/>
        <v>4898</v>
      </c>
      <c r="F57" s="5">
        <f t="shared" si="3"/>
        <v>4384.5</v>
      </c>
      <c r="G57" s="6">
        <v>3950</v>
      </c>
    </row>
    <row r="58" spans="1:7" ht="18" x14ac:dyDescent="0.3">
      <c r="A58" s="34" t="s">
        <v>435</v>
      </c>
      <c r="B58" s="3" t="s">
        <v>326</v>
      </c>
      <c r="C58" s="5">
        <f t="shared" si="0"/>
        <v>7900</v>
      </c>
      <c r="D58" s="8">
        <f t="shared" si="1"/>
        <v>6517.5</v>
      </c>
      <c r="E58" s="5">
        <f t="shared" si="2"/>
        <v>4898</v>
      </c>
      <c r="F58" s="5">
        <f t="shared" si="3"/>
        <v>4384.5</v>
      </c>
      <c r="G58" s="6">
        <v>3950</v>
      </c>
    </row>
    <row r="59" spans="1:7" ht="18" x14ac:dyDescent="0.3">
      <c r="A59" s="34" t="s">
        <v>435</v>
      </c>
      <c r="B59" s="3" t="s">
        <v>327</v>
      </c>
      <c r="C59" s="5">
        <f t="shared" si="0"/>
        <v>7900</v>
      </c>
      <c r="D59" s="8">
        <f t="shared" si="1"/>
        <v>6517.5</v>
      </c>
      <c r="E59" s="5">
        <f t="shared" si="2"/>
        <v>4898</v>
      </c>
      <c r="F59" s="5">
        <f t="shared" si="3"/>
        <v>4384.5</v>
      </c>
      <c r="G59" s="6">
        <v>3950</v>
      </c>
    </row>
    <row r="60" spans="1:7" ht="18" x14ac:dyDescent="0.3">
      <c r="A60" s="34" t="s">
        <v>436</v>
      </c>
      <c r="B60" s="3" t="s">
        <v>328</v>
      </c>
      <c r="C60" s="5">
        <f t="shared" si="0"/>
        <v>8400</v>
      </c>
      <c r="D60" s="8">
        <f t="shared" si="1"/>
        <v>6930</v>
      </c>
      <c r="E60" s="5">
        <f t="shared" si="2"/>
        <v>5208</v>
      </c>
      <c r="F60" s="5">
        <f t="shared" si="3"/>
        <v>4662</v>
      </c>
      <c r="G60" s="6">
        <v>4200</v>
      </c>
    </row>
    <row r="61" spans="1:7" ht="18" x14ac:dyDescent="0.3">
      <c r="A61" s="34" t="s">
        <v>436</v>
      </c>
      <c r="B61" s="3" t="s">
        <v>329</v>
      </c>
      <c r="C61" s="5">
        <f t="shared" si="0"/>
        <v>8400</v>
      </c>
      <c r="D61" s="8">
        <f t="shared" si="1"/>
        <v>6930</v>
      </c>
      <c r="E61" s="5">
        <f t="shared" si="2"/>
        <v>5208</v>
      </c>
      <c r="F61" s="5">
        <f t="shared" si="3"/>
        <v>4662</v>
      </c>
      <c r="G61" s="6">
        <v>4200</v>
      </c>
    </row>
    <row r="62" spans="1:7" ht="18" x14ac:dyDescent="0.3">
      <c r="A62" s="34" t="s">
        <v>436</v>
      </c>
      <c r="B62" s="3" t="s">
        <v>330</v>
      </c>
      <c r="C62" s="5">
        <f t="shared" si="0"/>
        <v>8400</v>
      </c>
      <c r="D62" s="8">
        <f t="shared" si="1"/>
        <v>6930</v>
      </c>
      <c r="E62" s="5">
        <f t="shared" si="2"/>
        <v>5208</v>
      </c>
      <c r="F62" s="5">
        <f t="shared" si="3"/>
        <v>4662</v>
      </c>
      <c r="G62" s="6">
        <v>4200</v>
      </c>
    </row>
    <row r="63" spans="1:7" ht="18" x14ac:dyDescent="0.3">
      <c r="A63" s="34" t="s">
        <v>432</v>
      </c>
      <c r="B63" s="3" t="s">
        <v>318</v>
      </c>
      <c r="C63" s="5">
        <f t="shared" si="0"/>
        <v>7180</v>
      </c>
      <c r="D63" s="8">
        <f t="shared" si="1"/>
        <v>5923.5</v>
      </c>
      <c r="E63" s="5">
        <f t="shared" si="2"/>
        <v>4451.6000000000004</v>
      </c>
      <c r="F63" s="5">
        <f t="shared" si="3"/>
        <v>3984.9</v>
      </c>
      <c r="G63" s="6">
        <v>3590</v>
      </c>
    </row>
    <row r="64" spans="1:7" ht="18" x14ac:dyDescent="0.3">
      <c r="A64" s="34" t="s">
        <v>432</v>
      </c>
      <c r="B64" s="3" t="s">
        <v>319</v>
      </c>
      <c r="C64" s="5">
        <f t="shared" si="0"/>
        <v>7180</v>
      </c>
      <c r="D64" s="8">
        <f t="shared" si="1"/>
        <v>5923.5</v>
      </c>
      <c r="E64" s="5">
        <f t="shared" si="2"/>
        <v>4451.6000000000004</v>
      </c>
      <c r="F64" s="5">
        <f t="shared" si="3"/>
        <v>3984.9</v>
      </c>
      <c r="G64" s="6">
        <v>3590</v>
      </c>
    </row>
    <row r="65" spans="1:7" ht="18" x14ac:dyDescent="0.3">
      <c r="A65" s="34" t="s">
        <v>432</v>
      </c>
      <c r="B65" s="3" t="s">
        <v>320</v>
      </c>
      <c r="C65" s="5">
        <f t="shared" si="0"/>
        <v>7180</v>
      </c>
      <c r="D65" s="8">
        <f t="shared" si="1"/>
        <v>5923.5</v>
      </c>
      <c r="E65" s="5">
        <f t="shared" si="2"/>
        <v>4451.6000000000004</v>
      </c>
      <c r="F65" s="5">
        <f t="shared" si="3"/>
        <v>3984.9</v>
      </c>
      <c r="G65" s="6">
        <v>3590</v>
      </c>
    </row>
    <row r="66" spans="1:7" ht="18" x14ac:dyDescent="0.3">
      <c r="A66" s="33" t="s">
        <v>437</v>
      </c>
      <c r="B66" s="3" t="s">
        <v>331</v>
      </c>
      <c r="C66" s="5">
        <f t="shared" si="0"/>
        <v>9000</v>
      </c>
      <c r="D66" s="8">
        <f t="shared" si="1"/>
        <v>7425</v>
      </c>
      <c r="E66" s="5">
        <f t="shared" si="2"/>
        <v>5580</v>
      </c>
      <c r="F66" s="5">
        <f t="shared" si="3"/>
        <v>4995</v>
      </c>
      <c r="G66" s="6">
        <v>4500</v>
      </c>
    </row>
    <row r="67" spans="1:7" ht="18" x14ac:dyDescent="0.3">
      <c r="A67" s="33" t="s">
        <v>437</v>
      </c>
      <c r="B67" s="3" t="s">
        <v>332</v>
      </c>
      <c r="C67" s="5">
        <f t="shared" si="0"/>
        <v>9000</v>
      </c>
      <c r="D67" s="8">
        <f t="shared" si="1"/>
        <v>7425</v>
      </c>
      <c r="E67" s="5">
        <f t="shared" si="2"/>
        <v>5580</v>
      </c>
      <c r="F67" s="5">
        <f t="shared" si="3"/>
        <v>4995</v>
      </c>
      <c r="G67" s="6">
        <v>4500</v>
      </c>
    </row>
    <row r="68" spans="1:7" ht="18" x14ac:dyDescent="0.3">
      <c r="A68" s="33" t="s">
        <v>437</v>
      </c>
      <c r="B68" s="3" t="s">
        <v>333</v>
      </c>
      <c r="C68" s="5">
        <f t="shared" si="0"/>
        <v>9000</v>
      </c>
      <c r="D68" s="8">
        <f t="shared" si="1"/>
        <v>7425</v>
      </c>
      <c r="E68" s="5">
        <f t="shared" si="2"/>
        <v>5580</v>
      </c>
      <c r="F68" s="5">
        <f t="shared" si="3"/>
        <v>4995</v>
      </c>
      <c r="G68" s="6">
        <v>4500</v>
      </c>
    </row>
    <row r="69" spans="1:7" ht="18" x14ac:dyDescent="0.3">
      <c r="A69" s="34" t="s">
        <v>438</v>
      </c>
      <c r="B69" s="3" t="s">
        <v>334</v>
      </c>
      <c r="C69" s="5">
        <f t="shared" si="0"/>
        <v>10440</v>
      </c>
      <c r="D69" s="8">
        <f t="shared" si="1"/>
        <v>8613</v>
      </c>
      <c r="E69" s="5">
        <f t="shared" si="2"/>
        <v>6472.8</v>
      </c>
      <c r="F69" s="5">
        <f t="shared" si="3"/>
        <v>5794.2</v>
      </c>
      <c r="G69" s="6">
        <v>5220</v>
      </c>
    </row>
    <row r="70" spans="1:7" ht="18" x14ac:dyDescent="0.3">
      <c r="A70" s="34" t="s">
        <v>438</v>
      </c>
      <c r="B70" s="3" t="s">
        <v>335</v>
      </c>
      <c r="C70" s="5">
        <f t="shared" si="0"/>
        <v>10440</v>
      </c>
      <c r="D70" s="8">
        <f t="shared" si="1"/>
        <v>8613</v>
      </c>
      <c r="E70" s="5">
        <f t="shared" si="2"/>
        <v>6472.8</v>
      </c>
      <c r="F70" s="5">
        <f t="shared" si="3"/>
        <v>5794.2</v>
      </c>
      <c r="G70" s="6">
        <v>5220</v>
      </c>
    </row>
    <row r="71" spans="1:7" ht="18" x14ac:dyDescent="0.3">
      <c r="A71" s="34" t="s">
        <v>438</v>
      </c>
      <c r="B71" s="3" t="s">
        <v>336</v>
      </c>
      <c r="C71" s="5">
        <f t="shared" si="0"/>
        <v>10440</v>
      </c>
      <c r="D71" s="8">
        <f t="shared" si="1"/>
        <v>8613</v>
      </c>
      <c r="E71" s="5">
        <f t="shared" si="2"/>
        <v>6472.8</v>
      </c>
      <c r="F71" s="5">
        <f t="shared" si="3"/>
        <v>5794.2</v>
      </c>
      <c r="G71" s="6">
        <v>5220</v>
      </c>
    </row>
    <row r="72" spans="1:7" ht="18" x14ac:dyDescent="0.3">
      <c r="A72" s="34" t="s">
        <v>439</v>
      </c>
      <c r="B72" s="3" t="s">
        <v>337</v>
      </c>
      <c r="C72" s="5">
        <f t="shared" ref="C72:C110" si="4">G72+G72*100%</f>
        <v>11680</v>
      </c>
      <c r="D72" s="8">
        <f t="shared" ref="D72:D110" si="5">G72+G72*65%</f>
        <v>9636</v>
      </c>
      <c r="E72" s="5">
        <f t="shared" ref="E72:E132" si="6">G72+G72*24%</f>
        <v>7241.6</v>
      </c>
      <c r="F72" s="5">
        <f t="shared" ref="F72:F132" si="7">G72+G72*11%</f>
        <v>6482.4</v>
      </c>
      <c r="G72" s="6">
        <v>5840</v>
      </c>
    </row>
    <row r="73" spans="1:7" ht="18" x14ac:dyDescent="0.3">
      <c r="A73" s="34" t="s">
        <v>439</v>
      </c>
      <c r="B73" s="3" t="s">
        <v>338</v>
      </c>
      <c r="C73" s="5">
        <f t="shared" si="4"/>
        <v>11680</v>
      </c>
      <c r="D73" s="8">
        <f t="shared" si="5"/>
        <v>9636</v>
      </c>
      <c r="E73" s="5">
        <f t="shared" si="6"/>
        <v>7241.6</v>
      </c>
      <c r="F73" s="5">
        <f t="shared" si="7"/>
        <v>6482.4</v>
      </c>
      <c r="G73" s="6">
        <v>5840</v>
      </c>
    </row>
    <row r="74" spans="1:7" ht="18" x14ac:dyDescent="0.3">
      <c r="A74" s="34" t="s">
        <v>439</v>
      </c>
      <c r="B74" s="3" t="s">
        <v>339</v>
      </c>
      <c r="C74" s="5">
        <f t="shared" si="4"/>
        <v>11680</v>
      </c>
      <c r="D74" s="8">
        <f t="shared" si="5"/>
        <v>9636</v>
      </c>
      <c r="E74" s="5">
        <f t="shared" si="6"/>
        <v>7241.6</v>
      </c>
      <c r="F74" s="5">
        <f t="shared" si="7"/>
        <v>6482.4</v>
      </c>
      <c r="G74" s="6">
        <v>5840</v>
      </c>
    </row>
    <row r="75" spans="1:7" ht="18" x14ac:dyDescent="0.3">
      <c r="A75" s="34" t="s">
        <v>440</v>
      </c>
      <c r="B75" s="3" t="s">
        <v>340</v>
      </c>
      <c r="C75" s="5">
        <f t="shared" si="4"/>
        <v>12280</v>
      </c>
      <c r="D75" s="8">
        <f t="shared" si="5"/>
        <v>10131</v>
      </c>
      <c r="E75" s="5">
        <f t="shared" si="6"/>
        <v>7613.6</v>
      </c>
      <c r="F75" s="5">
        <f t="shared" si="7"/>
        <v>6815.4</v>
      </c>
      <c r="G75" s="6">
        <v>6140</v>
      </c>
    </row>
    <row r="76" spans="1:7" ht="18" x14ac:dyDescent="0.3">
      <c r="A76" s="34" t="s">
        <v>440</v>
      </c>
      <c r="B76" s="3" t="s">
        <v>341</v>
      </c>
      <c r="C76" s="5">
        <f t="shared" si="4"/>
        <v>12280</v>
      </c>
      <c r="D76" s="8">
        <f t="shared" si="5"/>
        <v>10131</v>
      </c>
      <c r="E76" s="5">
        <f t="shared" si="6"/>
        <v>7613.6</v>
      </c>
      <c r="F76" s="5">
        <f t="shared" si="7"/>
        <v>6815.4</v>
      </c>
      <c r="G76" s="6">
        <v>6140</v>
      </c>
    </row>
    <row r="77" spans="1:7" ht="18" x14ac:dyDescent="0.3">
      <c r="A77" s="34" t="s">
        <v>440</v>
      </c>
      <c r="B77" s="3" t="s">
        <v>342</v>
      </c>
      <c r="C77" s="5">
        <f t="shared" si="4"/>
        <v>12280</v>
      </c>
      <c r="D77" s="8">
        <f t="shared" si="5"/>
        <v>10131</v>
      </c>
      <c r="E77" s="5">
        <f t="shared" si="6"/>
        <v>7613.6</v>
      </c>
      <c r="F77" s="5">
        <f t="shared" si="7"/>
        <v>6815.4</v>
      </c>
      <c r="G77" s="6">
        <v>6140</v>
      </c>
    </row>
    <row r="78" spans="1:7" ht="18" x14ac:dyDescent="0.3">
      <c r="A78" s="34" t="s">
        <v>441</v>
      </c>
      <c r="B78" s="3" t="s">
        <v>343</v>
      </c>
      <c r="C78" s="5">
        <f t="shared" si="4"/>
        <v>12860</v>
      </c>
      <c r="D78" s="8">
        <f t="shared" si="5"/>
        <v>10609.5</v>
      </c>
      <c r="E78" s="5">
        <f t="shared" si="6"/>
        <v>7973.2</v>
      </c>
      <c r="F78" s="5">
        <f t="shared" si="7"/>
        <v>7137.3</v>
      </c>
      <c r="G78" s="6">
        <v>6430</v>
      </c>
    </row>
    <row r="79" spans="1:7" ht="18" x14ac:dyDescent="0.3">
      <c r="A79" s="34" t="s">
        <v>441</v>
      </c>
      <c r="B79" s="3" t="s">
        <v>344</v>
      </c>
      <c r="C79" s="5">
        <f t="shared" si="4"/>
        <v>12860</v>
      </c>
      <c r="D79" s="8">
        <f t="shared" si="5"/>
        <v>10609.5</v>
      </c>
      <c r="E79" s="5">
        <f t="shared" si="6"/>
        <v>7973.2</v>
      </c>
      <c r="F79" s="5">
        <f t="shared" si="7"/>
        <v>7137.3</v>
      </c>
      <c r="G79" s="6">
        <v>6430</v>
      </c>
    </row>
    <row r="80" spans="1:7" ht="18" x14ac:dyDescent="0.3">
      <c r="A80" s="34" t="s">
        <v>441</v>
      </c>
      <c r="B80" s="3" t="s">
        <v>345</v>
      </c>
      <c r="C80" s="5">
        <f t="shared" si="4"/>
        <v>12860</v>
      </c>
      <c r="D80" s="8">
        <f t="shared" si="5"/>
        <v>10609.5</v>
      </c>
      <c r="E80" s="5">
        <f t="shared" si="6"/>
        <v>7973.2</v>
      </c>
      <c r="F80" s="5">
        <f t="shared" si="7"/>
        <v>7137.3</v>
      </c>
      <c r="G80" s="6">
        <v>6430</v>
      </c>
    </row>
    <row r="81" spans="1:7" ht="18" x14ac:dyDescent="0.3">
      <c r="A81" s="34" t="s">
        <v>442</v>
      </c>
      <c r="B81" s="3" t="s">
        <v>346</v>
      </c>
      <c r="C81" s="5">
        <f t="shared" si="4"/>
        <v>13500</v>
      </c>
      <c r="D81" s="8">
        <f t="shared" si="5"/>
        <v>11137.5</v>
      </c>
      <c r="E81" s="5">
        <f t="shared" si="6"/>
        <v>8370</v>
      </c>
      <c r="F81" s="5">
        <f t="shared" si="7"/>
        <v>7492.5</v>
      </c>
      <c r="G81" s="6">
        <v>6750</v>
      </c>
    </row>
    <row r="82" spans="1:7" ht="18" x14ac:dyDescent="0.3">
      <c r="A82" s="34" t="s">
        <v>442</v>
      </c>
      <c r="B82" s="3" t="s">
        <v>347</v>
      </c>
      <c r="C82" s="5">
        <f t="shared" si="4"/>
        <v>13500</v>
      </c>
      <c r="D82" s="8">
        <f t="shared" si="5"/>
        <v>11137.5</v>
      </c>
      <c r="E82" s="5">
        <f t="shared" si="6"/>
        <v>8370</v>
      </c>
      <c r="F82" s="5">
        <f t="shared" si="7"/>
        <v>7492.5</v>
      </c>
      <c r="G82" s="6">
        <v>6750</v>
      </c>
    </row>
    <row r="83" spans="1:7" ht="18" x14ac:dyDescent="0.3">
      <c r="A83" s="34" t="s">
        <v>442</v>
      </c>
      <c r="B83" s="3" t="s">
        <v>348</v>
      </c>
      <c r="C83" s="5">
        <f t="shared" si="4"/>
        <v>13500</v>
      </c>
      <c r="D83" s="8">
        <f t="shared" si="5"/>
        <v>11137.5</v>
      </c>
      <c r="E83" s="5">
        <f t="shared" si="6"/>
        <v>8370</v>
      </c>
      <c r="F83" s="5">
        <f t="shared" si="7"/>
        <v>7492.5</v>
      </c>
      <c r="G83" s="6">
        <v>6750</v>
      </c>
    </row>
    <row r="84" spans="1:7" ht="18" x14ac:dyDescent="0.3">
      <c r="A84" s="34" t="s">
        <v>433</v>
      </c>
      <c r="B84" s="3" t="s">
        <v>321</v>
      </c>
      <c r="C84" s="5">
        <f t="shared" si="4"/>
        <v>14120</v>
      </c>
      <c r="D84" s="8">
        <f t="shared" si="5"/>
        <v>11649</v>
      </c>
      <c r="E84" s="5">
        <f t="shared" si="6"/>
        <v>8754.4</v>
      </c>
      <c r="F84" s="5">
        <f t="shared" si="7"/>
        <v>7836.6</v>
      </c>
      <c r="G84" s="6">
        <v>7060</v>
      </c>
    </row>
    <row r="85" spans="1:7" ht="18" x14ac:dyDescent="0.3">
      <c r="A85" s="34" t="s">
        <v>433</v>
      </c>
      <c r="B85" s="3" t="s">
        <v>349</v>
      </c>
      <c r="C85" s="5">
        <f t="shared" si="4"/>
        <v>14120</v>
      </c>
      <c r="D85" s="8">
        <f t="shared" si="5"/>
        <v>11649</v>
      </c>
      <c r="E85" s="5">
        <f t="shared" si="6"/>
        <v>8754.4</v>
      </c>
      <c r="F85" s="5">
        <f t="shared" si="7"/>
        <v>7836.6</v>
      </c>
      <c r="G85" s="6">
        <v>7060</v>
      </c>
    </row>
    <row r="86" spans="1:7" ht="18" x14ac:dyDescent="0.3">
      <c r="A86" s="34" t="s">
        <v>433</v>
      </c>
      <c r="B86" s="3" t="s">
        <v>350</v>
      </c>
      <c r="C86" s="5">
        <f t="shared" si="4"/>
        <v>14120</v>
      </c>
      <c r="D86" s="8">
        <f t="shared" si="5"/>
        <v>11649</v>
      </c>
      <c r="E86" s="5">
        <f t="shared" si="6"/>
        <v>8754.4</v>
      </c>
      <c r="F86" s="5">
        <f t="shared" si="7"/>
        <v>7836.6</v>
      </c>
      <c r="G86" s="6">
        <v>7060</v>
      </c>
    </row>
    <row r="87" spans="1:7" ht="18" x14ac:dyDescent="0.3">
      <c r="A87" s="34" t="s">
        <v>443</v>
      </c>
      <c r="B87" s="3" t="s">
        <v>351</v>
      </c>
      <c r="C87" s="5">
        <f t="shared" si="4"/>
        <v>14720</v>
      </c>
      <c r="D87" s="8">
        <f t="shared" si="5"/>
        <v>12144</v>
      </c>
      <c r="E87" s="5">
        <f t="shared" si="6"/>
        <v>9126.4</v>
      </c>
      <c r="F87" s="5">
        <f t="shared" si="7"/>
        <v>8169.6</v>
      </c>
      <c r="G87" s="6">
        <v>7360</v>
      </c>
    </row>
    <row r="88" spans="1:7" ht="18" x14ac:dyDescent="0.3">
      <c r="A88" s="34" t="s">
        <v>443</v>
      </c>
      <c r="B88" s="3" t="s">
        <v>352</v>
      </c>
      <c r="C88" s="5">
        <f t="shared" si="4"/>
        <v>14720</v>
      </c>
      <c r="D88" s="8">
        <f t="shared" si="5"/>
        <v>12144</v>
      </c>
      <c r="E88" s="5">
        <f t="shared" si="6"/>
        <v>9126.4</v>
      </c>
      <c r="F88" s="5">
        <f t="shared" si="7"/>
        <v>8169.6</v>
      </c>
      <c r="G88" s="6">
        <v>7360</v>
      </c>
    </row>
    <row r="89" spans="1:7" ht="18" x14ac:dyDescent="0.3">
      <c r="A89" s="34" t="s">
        <v>443</v>
      </c>
      <c r="B89" s="3" t="s">
        <v>353</v>
      </c>
      <c r="C89" s="5">
        <f t="shared" si="4"/>
        <v>14720</v>
      </c>
      <c r="D89" s="8">
        <f t="shared" si="5"/>
        <v>12144</v>
      </c>
      <c r="E89" s="5">
        <f t="shared" si="6"/>
        <v>9126.4</v>
      </c>
      <c r="F89" s="5">
        <f t="shared" si="7"/>
        <v>8169.6</v>
      </c>
      <c r="G89" s="6">
        <v>7360</v>
      </c>
    </row>
    <row r="90" spans="1:7" ht="18" x14ac:dyDescent="0.3">
      <c r="A90" s="34" t="s">
        <v>444</v>
      </c>
      <c r="B90" s="3" t="s">
        <v>354</v>
      </c>
      <c r="C90" s="5">
        <f t="shared" si="4"/>
        <v>15640</v>
      </c>
      <c r="D90" s="8">
        <f t="shared" si="5"/>
        <v>12903</v>
      </c>
      <c r="E90" s="5">
        <f t="shared" si="6"/>
        <v>9696.7999999999993</v>
      </c>
      <c r="F90" s="5">
        <f t="shared" si="7"/>
        <v>8680.2000000000007</v>
      </c>
      <c r="G90" s="6">
        <v>7820</v>
      </c>
    </row>
    <row r="91" spans="1:7" ht="18" x14ac:dyDescent="0.3">
      <c r="A91" s="34" t="s">
        <v>444</v>
      </c>
      <c r="B91" s="3" t="s">
        <v>355</v>
      </c>
      <c r="C91" s="5">
        <f t="shared" si="4"/>
        <v>15640</v>
      </c>
      <c r="D91" s="8">
        <f t="shared" si="5"/>
        <v>12903</v>
      </c>
      <c r="E91" s="5">
        <f t="shared" si="6"/>
        <v>9696.7999999999993</v>
      </c>
      <c r="F91" s="5">
        <f t="shared" si="7"/>
        <v>8680.2000000000007</v>
      </c>
      <c r="G91" s="6">
        <v>7820</v>
      </c>
    </row>
    <row r="92" spans="1:7" ht="18" x14ac:dyDescent="0.3">
      <c r="A92" s="34" t="s">
        <v>444</v>
      </c>
      <c r="B92" s="3" t="s">
        <v>356</v>
      </c>
      <c r="C92" s="5">
        <f t="shared" si="4"/>
        <v>15640</v>
      </c>
      <c r="D92" s="8">
        <f t="shared" si="5"/>
        <v>12903</v>
      </c>
      <c r="E92" s="5">
        <f t="shared" si="6"/>
        <v>9696.7999999999993</v>
      </c>
      <c r="F92" s="5">
        <f t="shared" si="7"/>
        <v>8680.2000000000007</v>
      </c>
      <c r="G92" s="6">
        <v>7820</v>
      </c>
    </row>
    <row r="93" spans="1:7" ht="18" x14ac:dyDescent="0.3">
      <c r="A93" s="33" t="s">
        <v>2</v>
      </c>
      <c r="B93" s="3" t="s">
        <v>18</v>
      </c>
      <c r="C93" s="5">
        <f t="shared" si="4"/>
        <v>4600</v>
      </c>
      <c r="D93" s="8">
        <f t="shared" si="5"/>
        <v>3795</v>
      </c>
      <c r="E93" s="5">
        <f t="shared" si="6"/>
        <v>2852</v>
      </c>
      <c r="F93" s="5">
        <f t="shared" si="7"/>
        <v>2553</v>
      </c>
      <c r="G93" s="6">
        <v>2300</v>
      </c>
    </row>
    <row r="94" spans="1:7" ht="18" x14ac:dyDescent="0.3">
      <c r="A94" s="33" t="s">
        <v>3</v>
      </c>
      <c r="B94" s="3" t="s">
        <v>19</v>
      </c>
      <c r="C94" s="5">
        <f t="shared" si="4"/>
        <v>5060</v>
      </c>
      <c r="D94" s="8">
        <f t="shared" si="5"/>
        <v>4174.5</v>
      </c>
      <c r="E94" s="5">
        <f t="shared" si="6"/>
        <v>3137.2</v>
      </c>
      <c r="F94" s="5">
        <f t="shared" si="7"/>
        <v>2808.3</v>
      </c>
      <c r="G94" s="6">
        <v>2530</v>
      </c>
    </row>
    <row r="95" spans="1:7" ht="18" x14ac:dyDescent="0.3">
      <c r="A95" s="34" t="s">
        <v>4</v>
      </c>
      <c r="B95" s="3" t="s">
        <v>27</v>
      </c>
      <c r="C95" s="5">
        <f t="shared" si="4"/>
        <v>12060</v>
      </c>
      <c r="D95" s="8">
        <f t="shared" si="5"/>
        <v>9949.5</v>
      </c>
      <c r="E95" s="5">
        <f t="shared" si="6"/>
        <v>7477.2</v>
      </c>
      <c r="F95" s="5">
        <f t="shared" si="7"/>
        <v>6693.3</v>
      </c>
      <c r="G95" s="6">
        <v>6030</v>
      </c>
    </row>
    <row r="96" spans="1:7" ht="18" x14ac:dyDescent="0.3">
      <c r="A96" s="34" t="s">
        <v>5</v>
      </c>
      <c r="B96" s="4"/>
      <c r="C96" s="5">
        <f t="shared" si="4"/>
        <v>12700</v>
      </c>
      <c r="D96" s="8">
        <f t="shared" si="5"/>
        <v>10477.5</v>
      </c>
      <c r="E96" s="5">
        <f t="shared" si="6"/>
        <v>7874</v>
      </c>
      <c r="F96" s="5">
        <f t="shared" si="7"/>
        <v>7048.5</v>
      </c>
      <c r="G96" s="6">
        <v>6350</v>
      </c>
    </row>
    <row r="97" spans="1:7" ht="18" x14ac:dyDescent="0.3">
      <c r="A97" s="35" t="s">
        <v>6</v>
      </c>
      <c r="B97" s="3" t="s">
        <v>20</v>
      </c>
      <c r="C97" s="5">
        <f t="shared" si="4"/>
        <v>7080</v>
      </c>
      <c r="D97" s="8">
        <f t="shared" si="5"/>
        <v>5841</v>
      </c>
      <c r="E97" s="5">
        <f t="shared" si="6"/>
        <v>4389.6000000000004</v>
      </c>
      <c r="F97" s="5">
        <f t="shared" si="7"/>
        <v>3929.4</v>
      </c>
      <c r="G97" s="6">
        <v>3540</v>
      </c>
    </row>
    <row r="98" spans="1:7" ht="18" x14ac:dyDescent="0.3">
      <c r="A98" s="35" t="s">
        <v>7</v>
      </c>
      <c r="B98" s="3" t="s">
        <v>21</v>
      </c>
      <c r="C98" s="5">
        <f t="shared" si="4"/>
        <v>7780</v>
      </c>
      <c r="D98" s="8">
        <f t="shared" si="5"/>
        <v>6418.5</v>
      </c>
      <c r="E98" s="5">
        <f t="shared" si="6"/>
        <v>4823.6000000000004</v>
      </c>
      <c r="F98" s="5">
        <f t="shared" si="7"/>
        <v>4317.8999999999996</v>
      </c>
      <c r="G98" s="6">
        <v>3890</v>
      </c>
    </row>
    <row r="99" spans="1:7" ht="18" x14ac:dyDescent="0.3">
      <c r="A99" s="35" t="s">
        <v>8</v>
      </c>
      <c r="B99" s="3" t="s">
        <v>22</v>
      </c>
      <c r="C99" s="5">
        <f t="shared" si="4"/>
        <v>8500</v>
      </c>
      <c r="D99" s="8">
        <f t="shared" si="5"/>
        <v>7012.5</v>
      </c>
      <c r="E99" s="5">
        <f t="shared" si="6"/>
        <v>5270</v>
      </c>
      <c r="F99" s="5">
        <f t="shared" si="7"/>
        <v>4717.5</v>
      </c>
      <c r="G99" s="6">
        <v>4250</v>
      </c>
    </row>
    <row r="100" spans="1:7" ht="18" x14ac:dyDescent="0.3">
      <c r="A100" s="35" t="s">
        <v>9</v>
      </c>
      <c r="B100" s="3" t="s">
        <v>23</v>
      </c>
      <c r="C100" s="5">
        <f t="shared" si="4"/>
        <v>9120</v>
      </c>
      <c r="D100" s="8">
        <f t="shared" si="5"/>
        <v>7524</v>
      </c>
      <c r="E100" s="5">
        <f t="shared" si="6"/>
        <v>5654.4</v>
      </c>
      <c r="F100" s="5">
        <f t="shared" si="7"/>
        <v>5061.6000000000004</v>
      </c>
      <c r="G100" s="6">
        <v>4560</v>
      </c>
    </row>
    <row r="101" spans="1:7" ht="18" x14ac:dyDescent="0.3">
      <c r="A101" s="33" t="s">
        <v>10</v>
      </c>
      <c r="B101" s="3" t="s">
        <v>24</v>
      </c>
      <c r="C101" s="5">
        <f t="shared" si="4"/>
        <v>9820</v>
      </c>
      <c r="D101" s="8">
        <f t="shared" si="5"/>
        <v>8101.5</v>
      </c>
      <c r="E101" s="5">
        <f t="shared" si="6"/>
        <v>6088.4</v>
      </c>
      <c r="F101" s="5">
        <f t="shared" si="7"/>
        <v>5450.1</v>
      </c>
      <c r="G101" s="6">
        <v>4910</v>
      </c>
    </row>
    <row r="102" spans="1:7" ht="18" x14ac:dyDescent="0.3">
      <c r="A102" s="33" t="s">
        <v>11</v>
      </c>
      <c r="B102" s="3" t="s">
        <v>25</v>
      </c>
      <c r="C102" s="5">
        <f t="shared" si="4"/>
        <v>10720</v>
      </c>
      <c r="D102" s="8">
        <f t="shared" si="5"/>
        <v>8844</v>
      </c>
      <c r="E102" s="5">
        <f t="shared" si="6"/>
        <v>6646.4</v>
      </c>
      <c r="F102" s="5">
        <f t="shared" si="7"/>
        <v>5949.6</v>
      </c>
      <c r="G102" s="6">
        <v>5360</v>
      </c>
    </row>
    <row r="103" spans="1:7" ht="18" x14ac:dyDescent="0.3">
      <c r="A103" s="34" t="s">
        <v>12</v>
      </c>
      <c r="B103" s="3" t="s">
        <v>26</v>
      </c>
      <c r="C103" s="5">
        <f t="shared" si="4"/>
        <v>12060</v>
      </c>
      <c r="D103" s="8">
        <f t="shared" si="5"/>
        <v>9949.5</v>
      </c>
      <c r="E103" s="5">
        <f t="shared" si="6"/>
        <v>7477.2</v>
      </c>
      <c r="F103" s="5">
        <f t="shared" si="7"/>
        <v>6693.3</v>
      </c>
      <c r="G103" s="6">
        <v>6030</v>
      </c>
    </row>
    <row r="104" spans="1:7" ht="18" x14ac:dyDescent="0.3">
      <c r="A104" s="34" t="s">
        <v>4</v>
      </c>
      <c r="B104" s="4"/>
      <c r="C104" s="5">
        <f t="shared" si="4"/>
        <v>12340</v>
      </c>
      <c r="D104" s="8">
        <f t="shared" si="5"/>
        <v>10180.5</v>
      </c>
      <c r="E104" s="5">
        <f t="shared" si="6"/>
        <v>7650.8</v>
      </c>
      <c r="F104" s="5">
        <f t="shared" si="7"/>
        <v>6848.7</v>
      </c>
      <c r="G104" s="6">
        <v>6170</v>
      </c>
    </row>
    <row r="105" spans="1:7" ht="18" x14ac:dyDescent="0.3">
      <c r="A105" s="34" t="s">
        <v>13</v>
      </c>
      <c r="B105" s="3" t="s">
        <v>28</v>
      </c>
      <c r="C105" s="5">
        <f t="shared" si="4"/>
        <v>12600</v>
      </c>
      <c r="D105" s="8">
        <f t="shared" si="5"/>
        <v>10395</v>
      </c>
      <c r="E105" s="5">
        <f t="shared" si="6"/>
        <v>7812</v>
      </c>
      <c r="F105" s="5">
        <f t="shared" si="7"/>
        <v>6993</v>
      </c>
      <c r="G105" s="6">
        <v>6300</v>
      </c>
    </row>
    <row r="106" spans="1:7" ht="18" x14ac:dyDescent="0.3">
      <c r="A106" s="36" t="s">
        <v>5</v>
      </c>
      <c r="B106" s="3" t="s">
        <v>29</v>
      </c>
      <c r="C106" s="5">
        <f t="shared" si="4"/>
        <v>12900</v>
      </c>
      <c r="D106" s="8">
        <f t="shared" si="5"/>
        <v>10642.5</v>
      </c>
      <c r="E106" s="5">
        <f t="shared" si="6"/>
        <v>7998</v>
      </c>
      <c r="F106" s="5">
        <f t="shared" si="7"/>
        <v>7159.5</v>
      </c>
      <c r="G106" s="6">
        <v>6450</v>
      </c>
    </row>
    <row r="107" spans="1:7" ht="18" x14ac:dyDescent="0.3">
      <c r="A107" s="36" t="s">
        <v>14</v>
      </c>
      <c r="B107" s="3" t="s">
        <v>30</v>
      </c>
      <c r="C107" s="5">
        <f t="shared" si="4"/>
        <v>13200</v>
      </c>
      <c r="D107" s="8">
        <f t="shared" si="5"/>
        <v>10890</v>
      </c>
      <c r="E107" s="5">
        <f t="shared" si="6"/>
        <v>8184</v>
      </c>
      <c r="F107" s="5">
        <f t="shared" si="7"/>
        <v>7326</v>
      </c>
      <c r="G107" s="6">
        <v>6600</v>
      </c>
    </row>
    <row r="108" spans="1:7" ht="18" x14ac:dyDescent="0.3">
      <c r="A108" s="36" t="s">
        <v>15</v>
      </c>
      <c r="B108" s="3" t="s">
        <v>31</v>
      </c>
      <c r="C108" s="5">
        <f t="shared" si="4"/>
        <v>13620</v>
      </c>
      <c r="D108" s="8">
        <f t="shared" si="5"/>
        <v>11236.5</v>
      </c>
      <c r="E108" s="5">
        <f t="shared" si="6"/>
        <v>8444.4</v>
      </c>
      <c r="F108" s="5">
        <f t="shared" si="7"/>
        <v>7559.1</v>
      </c>
      <c r="G108" s="6">
        <v>6810</v>
      </c>
    </row>
    <row r="109" spans="1:7" ht="18" x14ac:dyDescent="0.3">
      <c r="A109" s="36" t="s">
        <v>16</v>
      </c>
      <c r="B109" s="3" t="s">
        <v>32</v>
      </c>
      <c r="C109" s="5">
        <f t="shared" si="4"/>
        <v>17920</v>
      </c>
      <c r="D109" s="8">
        <f t="shared" si="5"/>
        <v>14784</v>
      </c>
      <c r="E109" s="5">
        <f t="shared" si="6"/>
        <v>11110.4</v>
      </c>
      <c r="F109" s="5">
        <f t="shared" si="7"/>
        <v>9945.6</v>
      </c>
      <c r="G109" s="6">
        <v>8960</v>
      </c>
    </row>
    <row r="110" spans="1:7" ht="18" x14ac:dyDescent="0.3">
      <c r="A110" s="34" t="s">
        <v>17</v>
      </c>
      <c r="B110" s="3" t="s">
        <v>33</v>
      </c>
      <c r="C110" s="5">
        <f t="shared" si="4"/>
        <v>19300</v>
      </c>
      <c r="D110" s="8">
        <f t="shared" si="5"/>
        <v>15922.5</v>
      </c>
      <c r="E110" s="5">
        <f t="shared" si="6"/>
        <v>11966</v>
      </c>
      <c r="F110" s="5">
        <f t="shared" si="7"/>
        <v>10711.5</v>
      </c>
      <c r="G110" s="6">
        <v>9650</v>
      </c>
    </row>
    <row r="111" spans="1:7" ht="18" x14ac:dyDescent="0.3">
      <c r="A111" s="33" t="s">
        <v>34</v>
      </c>
      <c r="B111" s="3" t="s">
        <v>357</v>
      </c>
      <c r="C111" s="5">
        <f>G111+G111*80%</f>
        <v>4500</v>
      </c>
      <c r="D111" s="8">
        <f>G111+G111*40%</f>
        <v>3500</v>
      </c>
      <c r="E111" s="5">
        <f t="shared" si="6"/>
        <v>3100</v>
      </c>
      <c r="F111" s="5">
        <f t="shared" si="7"/>
        <v>2775</v>
      </c>
      <c r="G111" s="6">
        <v>2500</v>
      </c>
    </row>
    <row r="112" spans="1:7" ht="18" x14ac:dyDescent="0.3">
      <c r="A112" s="33" t="s">
        <v>34</v>
      </c>
      <c r="B112" s="3" t="s">
        <v>358</v>
      </c>
      <c r="C112" s="5">
        <f t="shared" ref="C112:C167" si="8">G112+G112*80%</f>
        <v>4500</v>
      </c>
      <c r="D112" s="8">
        <f t="shared" ref="D112:D167" si="9">G112+G112*40%</f>
        <v>3500</v>
      </c>
      <c r="E112" s="5">
        <f t="shared" si="6"/>
        <v>3100</v>
      </c>
      <c r="F112" s="5">
        <f t="shared" si="7"/>
        <v>2775</v>
      </c>
      <c r="G112" s="6">
        <v>2500</v>
      </c>
    </row>
    <row r="113" spans="1:7" ht="18" x14ac:dyDescent="0.3">
      <c r="A113" s="33" t="s">
        <v>34</v>
      </c>
      <c r="B113" s="3" t="s">
        <v>359</v>
      </c>
      <c r="C113" s="5">
        <f t="shared" si="8"/>
        <v>4500</v>
      </c>
      <c r="D113" s="8">
        <f t="shared" si="9"/>
        <v>3500</v>
      </c>
      <c r="E113" s="5">
        <f t="shared" si="6"/>
        <v>3100</v>
      </c>
      <c r="F113" s="5">
        <f t="shared" si="7"/>
        <v>2775</v>
      </c>
      <c r="G113" s="6">
        <v>2500</v>
      </c>
    </row>
    <row r="114" spans="1:7" ht="18" x14ac:dyDescent="0.3">
      <c r="A114" s="35" t="s">
        <v>35</v>
      </c>
      <c r="B114" s="3" t="s">
        <v>360</v>
      </c>
      <c r="C114" s="5">
        <f t="shared" si="8"/>
        <v>5580</v>
      </c>
      <c r="D114" s="8">
        <f t="shared" si="9"/>
        <v>4340</v>
      </c>
      <c r="E114" s="5">
        <f t="shared" si="6"/>
        <v>3844</v>
      </c>
      <c r="F114" s="5">
        <f t="shared" si="7"/>
        <v>3441</v>
      </c>
      <c r="G114" s="6">
        <v>3100</v>
      </c>
    </row>
    <row r="115" spans="1:7" ht="18" x14ac:dyDescent="0.3">
      <c r="A115" s="35" t="s">
        <v>35</v>
      </c>
      <c r="B115" s="3" t="s">
        <v>361</v>
      </c>
      <c r="C115" s="5">
        <f t="shared" si="8"/>
        <v>5580</v>
      </c>
      <c r="D115" s="8">
        <f t="shared" si="9"/>
        <v>4340</v>
      </c>
      <c r="E115" s="5">
        <f t="shared" si="6"/>
        <v>3844</v>
      </c>
      <c r="F115" s="5">
        <f t="shared" si="7"/>
        <v>3441</v>
      </c>
      <c r="G115" s="6">
        <v>3100</v>
      </c>
    </row>
    <row r="116" spans="1:7" ht="18" x14ac:dyDescent="0.3">
      <c r="A116" s="35" t="s">
        <v>35</v>
      </c>
      <c r="B116" s="3" t="s">
        <v>362</v>
      </c>
      <c r="C116" s="5">
        <f t="shared" si="8"/>
        <v>5580</v>
      </c>
      <c r="D116" s="8">
        <f t="shared" si="9"/>
        <v>4340</v>
      </c>
      <c r="E116" s="5">
        <f t="shared" si="6"/>
        <v>3844</v>
      </c>
      <c r="F116" s="5">
        <f t="shared" si="7"/>
        <v>3441</v>
      </c>
      <c r="G116" s="6">
        <v>3100</v>
      </c>
    </row>
    <row r="117" spans="1:7" ht="18" x14ac:dyDescent="0.3">
      <c r="A117" s="35" t="s">
        <v>36</v>
      </c>
      <c r="B117" s="3" t="s">
        <v>363</v>
      </c>
      <c r="C117" s="5">
        <f t="shared" si="8"/>
        <v>6066</v>
      </c>
      <c r="D117" s="8">
        <f t="shared" si="9"/>
        <v>4718</v>
      </c>
      <c r="E117" s="5">
        <f t="shared" si="6"/>
        <v>4178.8</v>
      </c>
      <c r="F117" s="5">
        <f t="shared" si="7"/>
        <v>3740.7</v>
      </c>
      <c r="G117" s="6">
        <v>3370</v>
      </c>
    </row>
    <row r="118" spans="1:7" ht="18" x14ac:dyDescent="0.3">
      <c r="A118" s="35" t="s">
        <v>36</v>
      </c>
      <c r="B118" s="3" t="s">
        <v>364</v>
      </c>
      <c r="C118" s="5">
        <f t="shared" si="8"/>
        <v>6066</v>
      </c>
      <c r="D118" s="8">
        <f t="shared" si="9"/>
        <v>4718</v>
      </c>
      <c r="E118" s="5">
        <f t="shared" si="6"/>
        <v>4178.8</v>
      </c>
      <c r="F118" s="5">
        <f t="shared" si="7"/>
        <v>3740.7</v>
      </c>
      <c r="G118" s="6">
        <v>3370</v>
      </c>
    </row>
    <row r="119" spans="1:7" ht="18" x14ac:dyDescent="0.3">
      <c r="A119" s="35" t="s">
        <v>36</v>
      </c>
      <c r="B119" s="3" t="s">
        <v>365</v>
      </c>
      <c r="C119" s="5">
        <f t="shared" si="8"/>
        <v>6066</v>
      </c>
      <c r="D119" s="8">
        <f t="shared" si="9"/>
        <v>4718</v>
      </c>
      <c r="E119" s="5">
        <f t="shared" si="6"/>
        <v>4178.8</v>
      </c>
      <c r="F119" s="5">
        <f t="shared" si="7"/>
        <v>3740.7</v>
      </c>
      <c r="G119" s="6">
        <v>3370</v>
      </c>
    </row>
    <row r="120" spans="1:7" ht="18" x14ac:dyDescent="0.3">
      <c r="A120" s="35" t="s">
        <v>37</v>
      </c>
      <c r="B120" s="3" t="s">
        <v>366</v>
      </c>
      <c r="C120" s="5">
        <f t="shared" si="8"/>
        <v>6390</v>
      </c>
      <c r="D120" s="8">
        <f t="shared" si="9"/>
        <v>4970</v>
      </c>
      <c r="E120" s="5">
        <f t="shared" si="6"/>
        <v>4402</v>
      </c>
      <c r="F120" s="5">
        <f t="shared" si="7"/>
        <v>3940.5</v>
      </c>
      <c r="G120" s="6">
        <v>3550</v>
      </c>
    </row>
    <row r="121" spans="1:7" ht="18" x14ac:dyDescent="0.3">
      <c r="A121" s="35" t="s">
        <v>37</v>
      </c>
      <c r="B121" s="3" t="s">
        <v>367</v>
      </c>
      <c r="C121" s="5">
        <f t="shared" si="8"/>
        <v>6390</v>
      </c>
      <c r="D121" s="8">
        <f t="shared" si="9"/>
        <v>4970</v>
      </c>
      <c r="E121" s="5">
        <f t="shared" si="6"/>
        <v>4402</v>
      </c>
      <c r="F121" s="5">
        <f t="shared" si="7"/>
        <v>3940.5</v>
      </c>
      <c r="G121" s="6">
        <v>3550</v>
      </c>
    </row>
    <row r="122" spans="1:7" ht="18" x14ac:dyDescent="0.3">
      <c r="A122" s="35" t="s">
        <v>37</v>
      </c>
      <c r="B122" s="3" t="s">
        <v>368</v>
      </c>
      <c r="C122" s="5">
        <f t="shared" si="8"/>
        <v>6390</v>
      </c>
      <c r="D122" s="8">
        <f t="shared" si="9"/>
        <v>4970</v>
      </c>
      <c r="E122" s="5">
        <f t="shared" si="6"/>
        <v>4402</v>
      </c>
      <c r="F122" s="5">
        <f t="shared" si="7"/>
        <v>3940.5</v>
      </c>
      <c r="G122" s="6">
        <v>3550</v>
      </c>
    </row>
    <row r="123" spans="1:7" ht="18" x14ac:dyDescent="0.3">
      <c r="A123" s="35" t="s">
        <v>38</v>
      </c>
      <c r="B123" s="3" t="s">
        <v>369</v>
      </c>
      <c r="C123" s="5">
        <f t="shared" si="8"/>
        <v>6606</v>
      </c>
      <c r="D123" s="8">
        <f t="shared" si="9"/>
        <v>5138</v>
      </c>
      <c r="E123" s="5">
        <f t="shared" si="6"/>
        <v>4550.8</v>
      </c>
      <c r="F123" s="5">
        <f t="shared" si="7"/>
        <v>4073.7</v>
      </c>
      <c r="G123" s="6">
        <v>3670</v>
      </c>
    </row>
    <row r="124" spans="1:7" ht="18" x14ac:dyDescent="0.3">
      <c r="A124" s="35" t="s">
        <v>38</v>
      </c>
      <c r="B124" s="3" t="s">
        <v>370</v>
      </c>
      <c r="C124" s="5">
        <f t="shared" si="8"/>
        <v>6606</v>
      </c>
      <c r="D124" s="8">
        <f t="shared" si="9"/>
        <v>5138</v>
      </c>
      <c r="E124" s="5">
        <f t="shared" si="6"/>
        <v>4550.8</v>
      </c>
      <c r="F124" s="5">
        <f t="shared" si="7"/>
        <v>4073.7</v>
      </c>
      <c r="G124" s="6">
        <v>3670</v>
      </c>
    </row>
    <row r="125" spans="1:7" ht="18" x14ac:dyDescent="0.3">
      <c r="A125" s="35" t="s">
        <v>38</v>
      </c>
      <c r="B125" s="3" t="s">
        <v>371</v>
      </c>
      <c r="C125" s="5">
        <f t="shared" si="8"/>
        <v>6606</v>
      </c>
      <c r="D125" s="8">
        <f t="shared" si="9"/>
        <v>5138</v>
      </c>
      <c r="E125" s="5">
        <f t="shared" si="6"/>
        <v>4550.8</v>
      </c>
      <c r="F125" s="5">
        <f t="shared" si="7"/>
        <v>4073.7</v>
      </c>
      <c r="G125" s="6">
        <v>3670</v>
      </c>
    </row>
    <row r="126" spans="1:7" ht="18" x14ac:dyDescent="0.3">
      <c r="A126" s="35" t="s">
        <v>39</v>
      </c>
      <c r="B126" s="3" t="s">
        <v>372</v>
      </c>
      <c r="C126" s="5">
        <f t="shared" si="8"/>
        <v>6876</v>
      </c>
      <c r="D126" s="8">
        <f t="shared" si="9"/>
        <v>5348</v>
      </c>
      <c r="E126" s="5">
        <f t="shared" si="6"/>
        <v>4736.8</v>
      </c>
      <c r="F126" s="5">
        <f t="shared" si="7"/>
        <v>4240.2</v>
      </c>
      <c r="G126" s="6">
        <v>3820</v>
      </c>
    </row>
    <row r="127" spans="1:7" ht="18" x14ac:dyDescent="0.3">
      <c r="A127" s="35" t="s">
        <v>39</v>
      </c>
      <c r="B127" s="3" t="s">
        <v>373</v>
      </c>
      <c r="C127" s="5">
        <f t="shared" si="8"/>
        <v>6876</v>
      </c>
      <c r="D127" s="8">
        <f t="shared" si="9"/>
        <v>5348</v>
      </c>
      <c r="E127" s="5">
        <f t="shared" si="6"/>
        <v>4736.8</v>
      </c>
      <c r="F127" s="5">
        <f t="shared" si="7"/>
        <v>4240.2</v>
      </c>
      <c r="G127" s="6">
        <v>3820</v>
      </c>
    </row>
    <row r="128" spans="1:7" ht="18" x14ac:dyDescent="0.3">
      <c r="A128" s="35" t="s">
        <v>39</v>
      </c>
      <c r="B128" s="3" t="s">
        <v>374</v>
      </c>
      <c r="C128" s="5">
        <f t="shared" si="8"/>
        <v>6876</v>
      </c>
      <c r="D128" s="8">
        <f t="shared" si="9"/>
        <v>5348</v>
      </c>
      <c r="E128" s="5">
        <f t="shared" si="6"/>
        <v>4736.8</v>
      </c>
      <c r="F128" s="5">
        <f t="shared" si="7"/>
        <v>4240.2</v>
      </c>
      <c r="G128" s="6">
        <v>3820</v>
      </c>
    </row>
    <row r="129" spans="1:7" ht="18" x14ac:dyDescent="0.3">
      <c r="A129" s="36" t="s">
        <v>40</v>
      </c>
      <c r="B129" s="3" t="s">
        <v>375</v>
      </c>
      <c r="C129" s="5">
        <f t="shared" si="8"/>
        <v>7110</v>
      </c>
      <c r="D129" s="8">
        <f t="shared" si="9"/>
        <v>5530</v>
      </c>
      <c r="E129" s="5">
        <f t="shared" si="6"/>
        <v>4898</v>
      </c>
      <c r="F129" s="5">
        <f t="shared" si="7"/>
        <v>4384.5</v>
      </c>
      <c r="G129" s="6">
        <v>3950</v>
      </c>
    </row>
    <row r="130" spans="1:7" ht="18" x14ac:dyDescent="0.3">
      <c r="A130" s="36" t="s">
        <v>40</v>
      </c>
      <c r="B130" s="3" t="s">
        <v>376</v>
      </c>
      <c r="C130" s="5">
        <f t="shared" si="8"/>
        <v>7110</v>
      </c>
      <c r="D130" s="8">
        <f t="shared" si="9"/>
        <v>5530</v>
      </c>
      <c r="E130" s="5">
        <f t="shared" si="6"/>
        <v>4898</v>
      </c>
      <c r="F130" s="5">
        <f t="shared" si="7"/>
        <v>4384.5</v>
      </c>
      <c r="G130" s="6">
        <v>3950</v>
      </c>
    </row>
    <row r="131" spans="1:7" ht="18" x14ac:dyDescent="0.3">
      <c r="A131" s="36" t="s">
        <v>40</v>
      </c>
      <c r="B131" s="3" t="s">
        <v>377</v>
      </c>
      <c r="C131" s="5">
        <f t="shared" si="8"/>
        <v>7110</v>
      </c>
      <c r="D131" s="8">
        <f t="shared" si="9"/>
        <v>5530</v>
      </c>
      <c r="E131" s="5">
        <f t="shared" si="6"/>
        <v>4898</v>
      </c>
      <c r="F131" s="5">
        <f t="shared" si="7"/>
        <v>4384.5</v>
      </c>
      <c r="G131" s="6">
        <v>3950</v>
      </c>
    </row>
    <row r="132" spans="1:7" ht="18" x14ac:dyDescent="0.3">
      <c r="A132" s="34" t="s">
        <v>41</v>
      </c>
      <c r="B132" s="3" t="s">
        <v>378</v>
      </c>
      <c r="C132" s="5">
        <f t="shared" si="8"/>
        <v>9720</v>
      </c>
      <c r="D132" s="8">
        <f t="shared" si="9"/>
        <v>7560</v>
      </c>
      <c r="E132" s="5">
        <f t="shared" si="6"/>
        <v>6696</v>
      </c>
      <c r="F132" s="5">
        <f t="shared" si="7"/>
        <v>5994</v>
      </c>
      <c r="G132" s="6">
        <v>5400</v>
      </c>
    </row>
    <row r="133" spans="1:7" ht="18" x14ac:dyDescent="0.3">
      <c r="A133" s="34" t="s">
        <v>41</v>
      </c>
      <c r="B133" s="3" t="s">
        <v>379</v>
      </c>
      <c r="C133" s="5">
        <f t="shared" si="8"/>
        <v>9720</v>
      </c>
      <c r="D133" s="8">
        <f t="shared" si="9"/>
        <v>7560</v>
      </c>
      <c r="E133" s="5">
        <f t="shared" ref="E133:E167" si="10">G133+G133*24%</f>
        <v>6696</v>
      </c>
      <c r="F133" s="5">
        <f t="shared" ref="F133:F185" si="11">G133+G133*11%</f>
        <v>5994</v>
      </c>
      <c r="G133" s="6">
        <v>5400</v>
      </c>
    </row>
    <row r="134" spans="1:7" ht="18" x14ac:dyDescent="0.3">
      <c r="A134" s="34" t="s">
        <v>41</v>
      </c>
      <c r="B134" s="3" t="s">
        <v>380</v>
      </c>
      <c r="C134" s="5">
        <f t="shared" si="8"/>
        <v>9720</v>
      </c>
      <c r="D134" s="8">
        <f t="shared" si="9"/>
        <v>7560</v>
      </c>
      <c r="E134" s="5">
        <f t="shared" si="10"/>
        <v>6696</v>
      </c>
      <c r="F134" s="5">
        <f t="shared" si="11"/>
        <v>5994</v>
      </c>
      <c r="G134" s="6">
        <v>5400</v>
      </c>
    </row>
    <row r="135" spans="1:7" ht="18" x14ac:dyDescent="0.3">
      <c r="A135" s="34" t="s">
        <v>42</v>
      </c>
      <c r="B135" s="3" t="s">
        <v>381</v>
      </c>
      <c r="C135" s="5">
        <f t="shared" si="8"/>
        <v>9810</v>
      </c>
      <c r="D135" s="8">
        <f t="shared" si="9"/>
        <v>7630</v>
      </c>
      <c r="E135" s="5">
        <f t="shared" si="10"/>
        <v>6758</v>
      </c>
      <c r="F135" s="5">
        <f t="shared" si="11"/>
        <v>6049.5</v>
      </c>
      <c r="G135" s="6">
        <v>5450</v>
      </c>
    </row>
    <row r="136" spans="1:7" ht="18" x14ac:dyDescent="0.3">
      <c r="A136" s="34" t="s">
        <v>42</v>
      </c>
      <c r="B136" s="3" t="s">
        <v>382</v>
      </c>
      <c r="C136" s="5">
        <f t="shared" si="8"/>
        <v>9810</v>
      </c>
      <c r="D136" s="8">
        <f t="shared" si="9"/>
        <v>7630</v>
      </c>
      <c r="E136" s="5">
        <f t="shared" si="10"/>
        <v>6758</v>
      </c>
      <c r="F136" s="5">
        <f t="shared" si="11"/>
        <v>6049.5</v>
      </c>
      <c r="G136" s="6">
        <v>5450</v>
      </c>
    </row>
    <row r="137" spans="1:7" ht="18" x14ac:dyDescent="0.3">
      <c r="A137" s="34" t="s">
        <v>42</v>
      </c>
      <c r="B137" s="3" t="s">
        <v>383</v>
      </c>
      <c r="C137" s="5">
        <f t="shared" si="8"/>
        <v>9810</v>
      </c>
      <c r="D137" s="8">
        <f t="shared" si="9"/>
        <v>7630</v>
      </c>
      <c r="E137" s="5">
        <f t="shared" si="10"/>
        <v>6758</v>
      </c>
      <c r="F137" s="5">
        <f t="shared" si="11"/>
        <v>6049.5</v>
      </c>
      <c r="G137" s="6">
        <v>5450</v>
      </c>
    </row>
    <row r="138" spans="1:7" ht="18" x14ac:dyDescent="0.3">
      <c r="A138" s="34" t="s">
        <v>43</v>
      </c>
      <c r="B138" s="3" t="s">
        <v>384</v>
      </c>
      <c r="C138" s="5">
        <f t="shared" si="8"/>
        <v>9846</v>
      </c>
      <c r="D138" s="8">
        <f t="shared" si="9"/>
        <v>7658</v>
      </c>
      <c r="E138" s="5">
        <f t="shared" si="10"/>
        <v>6782.8</v>
      </c>
      <c r="F138" s="5">
        <f t="shared" si="11"/>
        <v>6071.7</v>
      </c>
      <c r="G138" s="6">
        <v>5470</v>
      </c>
    </row>
    <row r="139" spans="1:7" ht="18" x14ac:dyDescent="0.3">
      <c r="A139" s="34" t="s">
        <v>43</v>
      </c>
      <c r="B139" s="3" t="s">
        <v>385</v>
      </c>
      <c r="C139" s="5">
        <f t="shared" si="8"/>
        <v>9846</v>
      </c>
      <c r="D139" s="8">
        <f t="shared" si="9"/>
        <v>7658</v>
      </c>
      <c r="E139" s="5">
        <f t="shared" si="10"/>
        <v>6782.8</v>
      </c>
      <c r="F139" s="5">
        <f t="shared" si="11"/>
        <v>6071.7</v>
      </c>
      <c r="G139" s="6">
        <v>5470</v>
      </c>
    </row>
    <row r="140" spans="1:7" ht="18" x14ac:dyDescent="0.3">
      <c r="A140" s="34" t="s">
        <v>43</v>
      </c>
      <c r="B140" s="3" t="s">
        <v>386</v>
      </c>
      <c r="C140" s="5">
        <f t="shared" si="8"/>
        <v>9846</v>
      </c>
      <c r="D140" s="8">
        <f t="shared" si="9"/>
        <v>7658</v>
      </c>
      <c r="E140" s="5">
        <f t="shared" si="10"/>
        <v>6782.8</v>
      </c>
      <c r="F140" s="5">
        <f t="shared" si="11"/>
        <v>6071.7</v>
      </c>
      <c r="G140" s="6">
        <v>5470</v>
      </c>
    </row>
    <row r="141" spans="1:7" ht="18" x14ac:dyDescent="0.3">
      <c r="A141" s="34" t="s">
        <v>44</v>
      </c>
      <c r="B141" s="3" t="s">
        <v>387</v>
      </c>
      <c r="C141" s="5">
        <f t="shared" si="8"/>
        <v>9936</v>
      </c>
      <c r="D141" s="8">
        <f t="shared" si="9"/>
        <v>7728</v>
      </c>
      <c r="E141" s="5">
        <f t="shared" si="10"/>
        <v>6844.8</v>
      </c>
      <c r="F141" s="5">
        <f t="shared" si="11"/>
        <v>6127.2</v>
      </c>
      <c r="G141" s="6">
        <v>5520</v>
      </c>
    </row>
    <row r="142" spans="1:7" ht="18" x14ac:dyDescent="0.3">
      <c r="A142" s="34" t="s">
        <v>44</v>
      </c>
      <c r="B142" s="3" t="s">
        <v>388</v>
      </c>
      <c r="C142" s="5">
        <f t="shared" si="8"/>
        <v>9936</v>
      </c>
      <c r="D142" s="8">
        <f t="shared" si="9"/>
        <v>7728</v>
      </c>
      <c r="E142" s="5">
        <f t="shared" si="10"/>
        <v>6844.8</v>
      </c>
      <c r="F142" s="5">
        <f t="shared" si="11"/>
        <v>6127.2</v>
      </c>
      <c r="G142" s="6">
        <v>5520</v>
      </c>
    </row>
    <row r="143" spans="1:7" ht="18" x14ac:dyDescent="0.3">
      <c r="A143" s="34" t="s">
        <v>44</v>
      </c>
      <c r="B143" s="3" t="s">
        <v>389</v>
      </c>
      <c r="C143" s="5">
        <f t="shared" si="8"/>
        <v>9936</v>
      </c>
      <c r="D143" s="8">
        <f t="shared" si="9"/>
        <v>7728</v>
      </c>
      <c r="E143" s="5">
        <f t="shared" si="10"/>
        <v>6844.8</v>
      </c>
      <c r="F143" s="5">
        <f t="shared" si="11"/>
        <v>6127.2</v>
      </c>
      <c r="G143" s="6">
        <v>5520</v>
      </c>
    </row>
    <row r="144" spans="1:7" ht="18" x14ac:dyDescent="0.3">
      <c r="A144" s="34" t="s">
        <v>45</v>
      </c>
      <c r="B144" s="3" t="s">
        <v>390</v>
      </c>
      <c r="C144" s="5">
        <f t="shared" si="8"/>
        <v>10008</v>
      </c>
      <c r="D144" s="8">
        <f t="shared" si="9"/>
        <v>7784</v>
      </c>
      <c r="E144" s="5">
        <f t="shared" si="10"/>
        <v>6894.4</v>
      </c>
      <c r="F144" s="5">
        <f t="shared" si="11"/>
        <v>6171.6</v>
      </c>
      <c r="G144" s="6">
        <v>5560</v>
      </c>
    </row>
    <row r="145" spans="1:7" ht="18" x14ac:dyDescent="0.3">
      <c r="A145" s="34" t="s">
        <v>45</v>
      </c>
      <c r="B145" s="3" t="s">
        <v>391</v>
      </c>
      <c r="C145" s="5">
        <f t="shared" si="8"/>
        <v>10008</v>
      </c>
      <c r="D145" s="8">
        <f t="shared" si="9"/>
        <v>7784</v>
      </c>
      <c r="E145" s="5">
        <f t="shared" si="10"/>
        <v>6894.4</v>
      </c>
      <c r="F145" s="5">
        <f t="shared" si="11"/>
        <v>6171.6</v>
      </c>
      <c r="G145" s="6">
        <v>5560</v>
      </c>
    </row>
    <row r="146" spans="1:7" ht="18" x14ac:dyDescent="0.3">
      <c r="A146" s="34" t="s">
        <v>45</v>
      </c>
      <c r="B146" s="3" t="s">
        <v>392</v>
      </c>
      <c r="C146" s="5">
        <f t="shared" si="8"/>
        <v>10008</v>
      </c>
      <c r="D146" s="8">
        <f t="shared" si="9"/>
        <v>7784</v>
      </c>
      <c r="E146" s="5">
        <f t="shared" si="10"/>
        <v>6894.4</v>
      </c>
      <c r="F146" s="5">
        <f t="shared" si="11"/>
        <v>6171.6</v>
      </c>
      <c r="G146" s="6">
        <v>5560</v>
      </c>
    </row>
    <row r="147" spans="1:7" ht="18" x14ac:dyDescent="0.3">
      <c r="A147" s="34" t="s">
        <v>46</v>
      </c>
      <c r="B147" s="3" t="s">
        <v>393</v>
      </c>
      <c r="C147" s="5">
        <f t="shared" si="8"/>
        <v>10080</v>
      </c>
      <c r="D147" s="8">
        <f t="shared" si="9"/>
        <v>7840</v>
      </c>
      <c r="E147" s="5">
        <f t="shared" si="10"/>
        <v>6944</v>
      </c>
      <c r="F147" s="5">
        <f t="shared" si="11"/>
        <v>6216</v>
      </c>
      <c r="G147" s="6">
        <v>5600</v>
      </c>
    </row>
    <row r="148" spans="1:7" ht="18" x14ac:dyDescent="0.3">
      <c r="A148" s="34" t="s">
        <v>46</v>
      </c>
      <c r="B148" s="3" t="s">
        <v>394</v>
      </c>
      <c r="C148" s="5">
        <f t="shared" si="8"/>
        <v>10080</v>
      </c>
      <c r="D148" s="8">
        <f t="shared" si="9"/>
        <v>7840</v>
      </c>
      <c r="E148" s="5">
        <f t="shared" si="10"/>
        <v>6944</v>
      </c>
      <c r="F148" s="5">
        <f t="shared" si="11"/>
        <v>6216</v>
      </c>
      <c r="G148" s="6">
        <v>5600</v>
      </c>
    </row>
    <row r="149" spans="1:7" ht="18" x14ac:dyDescent="0.3">
      <c r="A149" s="34" t="s">
        <v>46</v>
      </c>
      <c r="B149" s="3" t="s">
        <v>395</v>
      </c>
      <c r="C149" s="5">
        <f t="shared" si="8"/>
        <v>10080</v>
      </c>
      <c r="D149" s="8">
        <f t="shared" si="9"/>
        <v>7840</v>
      </c>
      <c r="E149" s="5">
        <f t="shared" si="10"/>
        <v>6944</v>
      </c>
      <c r="F149" s="5">
        <f t="shared" si="11"/>
        <v>6216</v>
      </c>
      <c r="G149" s="6">
        <v>5600</v>
      </c>
    </row>
    <row r="150" spans="1:7" ht="18" x14ac:dyDescent="0.3">
      <c r="A150" s="34" t="s">
        <v>47</v>
      </c>
      <c r="B150" s="3" t="s">
        <v>396</v>
      </c>
      <c r="C150" s="5">
        <f t="shared" si="8"/>
        <v>10152</v>
      </c>
      <c r="D150" s="8">
        <f t="shared" si="9"/>
        <v>7896</v>
      </c>
      <c r="E150" s="5">
        <f t="shared" si="10"/>
        <v>6993.6</v>
      </c>
      <c r="F150" s="5">
        <f t="shared" si="11"/>
        <v>6260.4</v>
      </c>
      <c r="G150" s="6">
        <v>5640</v>
      </c>
    </row>
    <row r="151" spans="1:7" ht="18" x14ac:dyDescent="0.3">
      <c r="A151" s="34" t="s">
        <v>47</v>
      </c>
      <c r="B151" s="3" t="s">
        <v>397</v>
      </c>
      <c r="C151" s="5">
        <f t="shared" si="8"/>
        <v>10152</v>
      </c>
      <c r="D151" s="8">
        <f t="shared" si="9"/>
        <v>7896</v>
      </c>
      <c r="E151" s="5">
        <f t="shared" si="10"/>
        <v>6993.6</v>
      </c>
      <c r="F151" s="5">
        <f t="shared" si="11"/>
        <v>6260.4</v>
      </c>
      <c r="G151" s="6">
        <v>5640</v>
      </c>
    </row>
    <row r="152" spans="1:7" ht="18" x14ac:dyDescent="0.3">
      <c r="A152" s="34" t="s">
        <v>47</v>
      </c>
      <c r="B152" s="3" t="s">
        <v>398</v>
      </c>
      <c r="C152" s="5">
        <f t="shared" si="8"/>
        <v>10152</v>
      </c>
      <c r="D152" s="8">
        <f t="shared" si="9"/>
        <v>7896</v>
      </c>
      <c r="E152" s="5">
        <f t="shared" si="10"/>
        <v>6993.6</v>
      </c>
      <c r="F152" s="5">
        <f t="shared" si="11"/>
        <v>6260.4</v>
      </c>
      <c r="G152" s="6">
        <v>5640</v>
      </c>
    </row>
    <row r="153" spans="1:7" ht="18" x14ac:dyDescent="0.3">
      <c r="A153" s="34" t="s">
        <v>48</v>
      </c>
      <c r="B153" s="3" t="s">
        <v>399</v>
      </c>
      <c r="C153" s="5">
        <f t="shared" si="8"/>
        <v>10296</v>
      </c>
      <c r="D153" s="8">
        <f t="shared" si="9"/>
        <v>8008</v>
      </c>
      <c r="E153" s="5">
        <f t="shared" si="10"/>
        <v>7092.8</v>
      </c>
      <c r="F153" s="5">
        <f t="shared" si="11"/>
        <v>6349.2</v>
      </c>
      <c r="G153" s="6">
        <v>5720</v>
      </c>
    </row>
    <row r="154" spans="1:7" ht="18" x14ac:dyDescent="0.3">
      <c r="A154" s="34" t="s">
        <v>48</v>
      </c>
      <c r="B154" s="3" t="s">
        <v>400</v>
      </c>
      <c r="C154" s="5">
        <f t="shared" si="8"/>
        <v>10296</v>
      </c>
      <c r="D154" s="8">
        <f t="shared" si="9"/>
        <v>8008</v>
      </c>
      <c r="E154" s="5">
        <f t="shared" si="10"/>
        <v>7092.8</v>
      </c>
      <c r="F154" s="5">
        <f t="shared" si="11"/>
        <v>6349.2</v>
      </c>
      <c r="G154" s="6">
        <v>5720</v>
      </c>
    </row>
    <row r="155" spans="1:7" ht="18" x14ac:dyDescent="0.3">
      <c r="A155" s="34" t="s">
        <v>48</v>
      </c>
      <c r="B155" s="3" t="s">
        <v>401</v>
      </c>
      <c r="C155" s="5">
        <f t="shared" si="8"/>
        <v>10296</v>
      </c>
      <c r="D155" s="8">
        <f t="shared" si="9"/>
        <v>8008</v>
      </c>
      <c r="E155" s="5">
        <f t="shared" si="10"/>
        <v>7092.8</v>
      </c>
      <c r="F155" s="5">
        <f t="shared" si="11"/>
        <v>6349.2</v>
      </c>
      <c r="G155" s="6">
        <v>5720</v>
      </c>
    </row>
    <row r="156" spans="1:7" ht="18" x14ac:dyDescent="0.3">
      <c r="A156" s="34" t="s">
        <v>49</v>
      </c>
      <c r="B156" s="3" t="s">
        <v>402</v>
      </c>
      <c r="C156" s="5">
        <f t="shared" si="8"/>
        <v>10440</v>
      </c>
      <c r="D156" s="8">
        <f t="shared" si="9"/>
        <v>8120</v>
      </c>
      <c r="E156" s="5">
        <f t="shared" si="10"/>
        <v>7192</v>
      </c>
      <c r="F156" s="5">
        <f t="shared" si="11"/>
        <v>6438</v>
      </c>
      <c r="G156" s="6">
        <v>5800</v>
      </c>
    </row>
    <row r="157" spans="1:7" ht="18" x14ac:dyDescent="0.3">
      <c r="A157" s="34" t="s">
        <v>49</v>
      </c>
      <c r="B157" s="3" t="s">
        <v>403</v>
      </c>
      <c r="C157" s="5">
        <f t="shared" si="8"/>
        <v>10440</v>
      </c>
      <c r="D157" s="8">
        <f t="shared" si="9"/>
        <v>8120</v>
      </c>
      <c r="E157" s="5">
        <f t="shared" si="10"/>
        <v>7192</v>
      </c>
      <c r="F157" s="5">
        <f t="shared" si="11"/>
        <v>6438</v>
      </c>
      <c r="G157" s="6">
        <v>5800</v>
      </c>
    </row>
    <row r="158" spans="1:7" ht="18" x14ac:dyDescent="0.3">
      <c r="A158" s="34" t="s">
        <v>49</v>
      </c>
      <c r="B158" s="3" t="s">
        <v>404</v>
      </c>
      <c r="C158" s="5">
        <f t="shared" si="8"/>
        <v>10440</v>
      </c>
      <c r="D158" s="8">
        <f t="shared" si="9"/>
        <v>8120</v>
      </c>
      <c r="E158" s="5">
        <f t="shared" si="10"/>
        <v>7192</v>
      </c>
      <c r="F158" s="5">
        <f t="shared" si="11"/>
        <v>6438</v>
      </c>
      <c r="G158" s="6">
        <v>5800</v>
      </c>
    </row>
    <row r="159" spans="1:7" ht="18" x14ac:dyDescent="0.3">
      <c r="A159" s="37" t="s">
        <v>50</v>
      </c>
      <c r="B159" s="3" t="s">
        <v>405</v>
      </c>
      <c r="C159" s="5">
        <f t="shared" si="8"/>
        <v>11160</v>
      </c>
      <c r="D159" s="8">
        <f t="shared" si="9"/>
        <v>8680</v>
      </c>
      <c r="E159" s="5">
        <f t="shared" si="10"/>
        <v>7688</v>
      </c>
      <c r="F159" s="5">
        <f t="shared" si="11"/>
        <v>6882</v>
      </c>
      <c r="G159" s="6">
        <v>6200</v>
      </c>
    </row>
    <row r="160" spans="1:7" ht="18" x14ac:dyDescent="0.3">
      <c r="A160" s="37" t="s">
        <v>50</v>
      </c>
      <c r="B160" s="3" t="s">
        <v>406</v>
      </c>
      <c r="C160" s="5">
        <f t="shared" si="8"/>
        <v>11160</v>
      </c>
      <c r="D160" s="8">
        <f t="shared" si="9"/>
        <v>8680</v>
      </c>
      <c r="E160" s="5">
        <f t="shared" si="10"/>
        <v>7688</v>
      </c>
      <c r="F160" s="5">
        <f t="shared" si="11"/>
        <v>6882</v>
      </c>
      <c r="G160" s="6">
        <v>6200</v>
      </c>
    </row>
    <row r="161" spans="1:7" ht="18" x14ac:dyDescent="0.3">
      <c r="A161" s="37" t="s">
        <v>50</v>
      </c>
      <c r="B161" s="3" t="s">
        <v>407</v>
      </c>
      <c r="C161" s="5">
        <f t="shared" si="8"/>
        <v>11160</v>
      </c>
      <c r="D161" s="8">
        <f t="shared" si="9"/>
        <v>8680</v>
      </c>
      <c r="E161" s="5">
        <f t="shared" si="10"/>
        <v>7688</v>
      </c>
      <c r="F161" s="5">
        <f t="shared" si="11"/>
        <v>6882</v>
      </c>
      <c r="G161" s="6">
        <v>6200</v>
      </c>
    </row>
    <row r="162" spans="1:7" ht="18" x14ac:dyDescent="0.3">
      <c r="A162" s="34" t="s">
        <v>51</v>
      </c>
      <c r="B162" s="3" t="s">
        <v>408</v>
      </c>
      <c r="C162" s="5">
        <f t="shared" si="8"/>
        <v>11376</v>
      </c>
      <c r="D162" s="8">
        <f t="shared" si="9"/>
        <v>8848</v>
      </c>
      <c r="E162" s="5">
        <f t="shared" si="10"/>
        <v>7836.8</v>
      </c>
      <c r="F162" s="5">
        <f t="shared" si="11"/>
        <v>7015.2</v>
      </c>
      <c r="G162" s="6">
        <v>6320</v>
      </c>
    </row>
    <row r="163" spans="1:7" ht="18" x14ac:dyDescent="0.3">
      <c r="A163" s="34" t="s">
        <v>51</v>
      </c>
      <c r="B163" s="3" t="s">
        <v>409</v>
      </c>
      <c r="C163" s="5">
        <f t="shared" si="8"/>
        <v>11376</v>
      </c>
      <c r="D163" s="8">
        <f t="shared" si="9"/>
        <v>8848</v>
      </c>
      <c r="E163" s="5">
        <f t="shared" si="10"/>
        <v>7836.8</v>
      </c>
      <c r="F163" s="5">
        <f t="shared" si="11"/>
        <v>7015.2</v>
      </c>
      <c r="G163" s="6">
        <v>6320</v>
      </c>
    </row>
    <row r="164" spans="1:7" ht="18" x14ac:dyDescent="0.3">
      <c r="A164" s="34" t="s">
        <v>51</v>
      </c>
      <c r="B164" s="3" t="s">
        <v>410</v>
      </c>
      <c r="C164" s="5">
        <f t="shared" si="8"/>
        <v>11376</v>
      </c>
      <c r="D164" s="8">
        <f t="shared" si="9"/>
        <v>8848</v>
      </c>
      <c r="E164" s="5">
        <f t="shared" si="10"/>
        <v>7836.8</v>
      </c>
      <c r="F164" s="5">
        <f t="shared" si="11"/>
        <v>7015.2</v>
      </c>
      <c r="G164" s="6">
        <v>6320</v>
      </c>
    </row>
    <row r="165" spans="1:7" ht="18" x14ac:dyDescent="0.3">
      <c r="A165" s="34" t="s">
        <v>52</v>
      </c>
      <c r="B165" s="3" t="s">
        <v>411</v>
      </c>
      <c r="C165" s="5">
        <f t="shared" si="8"/>
        <v>11520</v>
      </c>
      <c r="D165" s="8">
        <f t="shared" si="9"/>
        <v>8960</v>
      </c>
      <c r="E165" s="5">
        <f t="shared" si="10"/>
        <v>7936</v>
      </c>
      <c r="F165" s="5">
        <f t="shared" si="11"/>
        <v>7104</v>
      </c>
      <c r="G165" s="6">
        <v>6400</v>
      </c>
    </row>
    <row r="166" spans="1:7" ht="18" x14ac:dyDescent="0.3">
      <c r="A166" s="34" t="s">
        <v>52</v>
      </c>
      <c r="B166" s="3" t="s">
        <v>412</v>
      </c>
      <c r="C166" s="5">
        <f t="shared" si="8"/>
        <v>11520</v>
      </c>
      <c r="D166" s="8">
        <f t="shared" si="9"/>
        <v>8960</v>
      </c>
      <c r="E166" s="5">
        <f t="shared" si="10"/>
        <v>7936</v>
      </c>
      <c r="F166" s="5">
        <f t="shared" si="11"/>
        <v>7104</v>
      </c>
      <c r="G166" s="6">
        <v>6400</v>
      </c>
    </row>
    <row r="167" spans="1:7" ht="18" x14ac:dyDescent="0.3">
      <c r="A167" s="34" t="s">
        <v>52</v>
      </c>
      <c r="B167" s="3" t="s">
        <v>413</v>
      </c>
      <c r="C167" s="5">
        <f t="shared" si="8"/>
        <v>11520</v>
      </c>
      <c r="D167" s="8">
        <f t="shared" si="9"/>
        <v>8960</v>
      </c>
      <c r="E167" s="5">
        <f t="shared" si="10"/>
        <v>7936</v>
      </c>
      <c r="F167" s="5">
        <f t="shared" si="11"/>
        <v>7104</v>
      </c>
      <c r="G167" s="6">
        <v>6400</v>
      </c>
    </row>
    <row r="168" spans="1:7" ht="18" x14ac:dyDescent="0.3">
      <c r="A168" s="37" t="s">
        <v>53</v>
      </c>
      <c r="B168" s="3" t="s">
        <v>70</v>
      </c>
      <c r="C168" s="5">
        <f t="shared" ref="C168:C185" si="12">G168+G168*100%</f>
        <v>5140</v>
      </c>
      <c r="D168" s="8">
        <f t="shared" ref="D168:D185" si="13">G168+G168*65%</f>
        <v>4240.5</v>
      </c>
      <c r="E168" s="5">
        <f t="shared" ref="E168:E185" si="14">G168+G168*24%</f>
        <v>3186.8</v>
      </c>
      <c r="F168" s="5">
        <f t="shared" si="11"/>
        <v>2852.7</v>
      </c>
      <c r="G168" s="6">
        <v>2570</v>
      </c>
    </row>
    <row r="169" spans="1:7" ht="18" x14ac:dyDescent="0.3">
      <c r="A169" s="34" t="s">
        <v>54</v>
      </c>
      <c r="B169" s="3" t="s">
        <v>71</v>
      </c>
      <c r="C169" s="5">
        <f t="shared" si="12"/>
        <v>5800</v>
      </c>
      <c r="D169" s="8">
        <f t="shared" si="13"/>
        <v>4785</v>
      </c>
      <c r="E169" s="5">
        <f t="shared" si="14"/>
        <v>3596</v>
      </c>
      <c r="F169" s="5">
        <f t="shared" si="11"/>
        <v>3219</v>
      </c>
      <c r="G169" s="6">
        <v>2900</v>
      </c>
    </row>
    <row r="170" spans="1:7" ht="18" x14ac:dyDescent="0.3">
      <c r="A170" s="34" t="s">
        <v>55</v>
      </c>
      <c r="B170" s="3" t="s">
        <v>72</v>
      </c>
      <c r="C170" s="5">
        <f t="shared" si="12"/>
        <v>5940</v>
      </c>
      <c r="D170" s="8">
        <f t="shared" si="13"/>
        <v>4900.5</v>
      </c>
      <c r="E170" s="5">
        <f t="shared" si="14"/>
        <v>3682.8</v>
      </c>
      <c r="F170" s="5">
        <f t="shared" si="11"/>
        <v>3296.7</v>
      </c>
      <c r="G170" s="6">
        <v>2970</v>
      </c>
    </row>
    <row r="171" spans="1:7" ht="18" x14ac:dyDescent="0.3">
      <c r="A171" s="34" t="s">
        <v>56</v>
      </c>
      <c r="B171" s="3" t="s">
        <v>73</v>
      </c>
      <c r="C171" s="5">
        <f t="shared" si="12"/>
        <v>6160</v>
      </c>
      <c r="D171" s="8">
        <f t="shared" si="13"/>
        <v>5082</v>
      </c>
      <c r="E171" s="5">
        <f t="shared" si="14"/>
        <v>3819.2</v>
      </c>
      <c r="F171" s="5">
        <f t="shared" si="11"/>
        <v>3418.8</v>
      </c>
      <c r="G171" s="6">
        <v>3080</v>
      </c>
    </row>
    <row r="172" spans="1:7" ht="18" x14ac:dyDescent="0.3">
      <c r="A172" s="34" t="s">
        <v>57</v>
      </c>
      <c r="B172" s="3" t="s">
        <v>74</v>
      </c>
      <c r="C172" s="5">
        <f t="shared" si="12"/>
        <v>6320</v>
      </c>
      <c r="D172" s="8">
        <f t="shared" si="13"/>
        <v>5214</v>
      </c>
      <c r="E172" s="5">
        <f t="shared" si="14"/>
        <v>3918.4</v>
      </c>
      <c r="F172" s="5">
        <f t="shared" si="11"/>
        <v>3507.6</v>
      </c>
      <c r="G172" s="6">
        <v>3160</v>
      </c>
    </row>
    <row r="173" spans="1:7" ht="18" x14ac:dyDescent="0.3">
      <c r="A173" s="34" t="s">
        <v>58</v>
      </c>
      <c r="B173" s="3" t="s">
        <v>75</v>
      </c>
      <c r="C173" s="5">
        <f t="shared" si="12"/>
        <v>5600</v>
      </c>
      <c r="D173" s="8">
        <f t="shared" si="13"/>
        <v>4620</v>
      </c>
      <c r="E173" s="5">
        <f t="shared" si="14"/>
        <v>3472</v>
      </c>
      <c r="F173" s="5">
        <f t="shared" si="11"/>
        <v>3108</v>
      </c>
      <c r="G173" s="6">
        <v>2800</v>
      </c>
    </row>
    <row r="174" spans="1:7" ht="18" x14ac:dyDescent="0.3">
      <c r="A174" s="34" t="s">
        <v>58</v>
      </c>
      <c r="B174" s="3" t="s">
        <v>76</v>
      </c>
      <c r="C174" s="5">
        <f t="shared" si="12"/>
        <v>6680</v>
      </c>
      <c r="D174" s="8">
        <f t="shared" si="13"/>
        <v>5511</v>
      </c>
      <c r="E174" s="5">
        <f t="shared" si="14"/>
        <v>4141.6000000000004</v>
      </c>
      <c r="F174" s="5">
        <f t="shared" si="11"/>
        <v>3707.4</v>
      </c>
      <c r="G174" s="6">
        <v>3340</v>
      </c>
    </row>
    <row r="175" spans="1:7" ht="18" x14ac:dyDescent="0.3">
      <c r="A175" s="37" t="s">
        <v>59</v>
      </c>
      <c r="B175" s="3" t="s">
        <v>77</v>
      </c>
      <c r="C175" s="5">
        <f t="shared" si="12"/>
        <v>7000</v>
      </c>
      <c r="D175" s="8">
        <f t="shared" si="13"/>
        <v>5775</v>
      </c>
      <c r="E175" s="5">
        <f t="shared" si="14"/>
        <v>4340</v>
      </c>
      <c r="F175" s="5">
        <f t="shared" si="11"/>
        <v>3885</v>
      </c>
      <c r="G175" s="6">
        <v>3500</v>
      </c>
    </row>
    <row r="176" spans="1:7" ht="18" x14ac:dyDescent="0.3">
      <c r="A176" s="34" t="s">
        <v>60</v>
      </c>
      <c r="B176" s="3" t="s">
        <v>78</v>
      </c>
      <c r="C176" s="5">
        <f t="shared" si="12"/>
        <v>9680</v>
      </c>
      <c r="D176" s="8">
        <f t="shared" si="13"/>
        <v>7986</v>
      </c>
      <c r="E176" s="5">
        <f t="shared" si="14"/>
        <v>6001.6</v>
      </c>
      <c r="F176" s="5">
        <f t="shared" si="11"/>
        <v>5372.4</v>
      </c>
      <c r="G176" s="6">
        <v>4840</v>
      </c>
    </row>
    <row r="177" spans="1:7" ht="18" x14ac:dyDescent="0.3">
      <c r="A177" s="34" t="s">
        <v>61</v>
      </c>
      <c r="B177" s="3" t="s">
        <v>79</v>
      </c>
      <c r="C177" s="5">
        <f t="shared" si="12"/>
        <v>9820</v>
      </c>
      <c r="D177" s="8">
        <f t="shared" si="13"/>
        <v>8101.5</v>
      </c>
      <c r="E177" s="5">
        <f t="shared" si="14"/>
        <v>6088.4</v>
      </c>
      <c r="F177" s="5">
        <f t="shared" si="11"/>
        <v>5450.1</v>
      </c>
      <c r="G177" s="6">
        <v>4910</v>
      </c>
    </row>
    <row r="178" spans="1:7" ht="18" x14ac:dyDescent="0.3">
      <c r="A178" s="34" t="s">
        <v>62</v>
      </c>
      <c r="B178" s="3" t="s">
        <v>80</v>
      </c>
      <c r="C178" s="5">
        <f t="shared" si="12"/>
        <v>9940</v>
      </c>
      <c r="D178" s="8">
        <f t="shared" si="13"/>
        <v>8200.5</v>
      </c>
      <c r="E178" s="5">
        <f t="shared" si="14"/>
        <v>6162.8</v>
      </c>
      <c r="F178" s="5">
        <f t="shared" si="11"/>
        <v>5516.7</v>
      </c>
      <c r="G178" s="6">
        <v>4970</v>
      </c>
    </row>
    <row r="179" spans="1:7" ht="18" x14ac:dyDescent="0.3">
      <c r="A179" s="34" t="s">
        <v>63</v>
      </c>
      <c r="B179" s="3" t="s">
        <v>81</v>
      </c>
      <c r="C179" s="5">
        <f t="shared" si="12"/>
        <v>10200</v>
      </c>
      <c r="D179" s="8">
        <f t="shared" si="13"/>
        <v>8415</v>
      </c>
      <c r="E179" s="5">
        <f t="shared" si="14"/>
        <v>6324</v>
      </c>
      <c r="F179" s="5">
        <f t="shared" si="11"/>
        <v>5661</v>
      </c>
      <c r="G179" s="6">
        <v>5100</v>
      </c>
    </row>
    <row r="180" spans="1:7" ht="18" x14ac:dyDescent="0.3">
      <c r="A180" s="34" t="s">
        <v>64</v>
      </c>
      <c r="B180" s="3" t="s">
        <v>82</v>
      </c>
      <c r="C180" s="5">
        <f t="shared" si="12"/>
        <v>10280</v>
      </c>
      <c r="D180" s="8">
        <f t="shared" si="13"/>
        <v>8481</v>
      </c>
      <c r="E180" s="5">
        <f t="shared" si="14"/>
        <v>6373.6</v>
      </c>
      <c r="F180" s="5">
        <f t="shared" si="11"/>
        <v>5705.4</v>
      </c>
      <c r="G180" s="6">
        <v>5140</v>
      </c>
    </row>
    <row r="181" spans="1:7" ht="18" x14ac:dyDescent="0.3">
      <c r="A181" s="34" t="s">
        <v>65</v>
      </c>
      <c r="B181" s="3" t="s">
        <v>83</v>
      </c>
      <c r="C181" s="5">
        <f t="shared" si="12"/>
        <v>10420</v>
      </c>
      <c r="D181" s="8">
        <f t="shared" si="13"/>
        <v>8596.5</v>
      </c>
      <c r="E181" s="5">
        <f t="shared" si="14"/>
        <v>6460.4</v>
      </c>
      <c r="F181" s="5">
        <f t="shared" si="11"/>
        <v>5783.1</v>
      </c>
      <c r="G181" s="6">
        <v>5210</v>
      </c>
    </row>
    <row r="182" spans="1:7" ht="18" x14ac:dyDescent="0.3">
      <c r="A182" s="34" t="s">
        <v>66</v>
      </c>
      <c r="B182" s="3" t="s">
        <v>84</v>
      </c>
      <c r="C182" s="5">
        <f t="shared" si="12"/>
        <v>10560</v>
      </c>
      <c r="D182" s="8">
        <f t="shared" si="13"/>
        <v>8712</v>
      </c>
      <c r="E182" s="5">
        <f t="shared" si="14"/>
        <v>6547.2</v>
      </c>
      <c r="F182" s="5">
        <f t="shared" si="11"/>
        <v>5860.8</v>
      </c>
      <c r="G182" s="6">
        <v>5280</v>
      </c>
    </row>
    <row r="183" spans="1:7" ht="18" x14ac:dyDescent="0.3">
      <c r="A183" s="34" t="s">
        <v>67</v>
      </c>
      <c r="B183" s="3" t="s">
        <v>85</v>
      </c>
      <c r="C183" s="5">
        <f t="shared" si="12"/>
        <v>9100</v>
      </c>
      <c r="D183" s="8">
        <f t="shared" si="13"/>
        <v>7507.5</v>
      </c>
      <c r="E183" s="5">
        <f t="shared" si="14"/>
        <v>5642</v>
      </c>
      <c r="F183" s="5">
        <f t="shared" si="11"/>
        <v>5050.5</v>
      </c>
      <c r="G183" s="6">
        <v>4550</v>
      </c>
    </row>
    <row r="184" spans="1:7" ht="18" x14ac:dyDescent="0.3">
      <c r="A184" s="33" t="s">
        <v>68</v>
      </c>
      <c r="B184" s="3" t="s">
        <v>86</v>
      </c>
      <c r="C184" s="5">
        <f t="shared" si="12"/>
        <v>11100</v>
      </c>
      <c r="D184" s="8">
        <f t="shared" si="13"/>
        <v>9157.5</v>
      </c>
      <c r="E184" s="5">
        <f t="shared" si="14"/>
        <v>6882</v>
      </c>
      <c r="F184" s="5">
        <f t="shared" si="11"/>
        <v>6160.5</v>
      </c>
      <c r="G184" s="6">
        <v>5550</v>
      </c>
    </row>
    <row r="185" spans="1:7" ht="18" x14ac:dyDescent="0.3">
      <c r="A185" s="38" t="s">
        <v>69</v>
      </c>
      <c r="B185" s="18" t="s">
        <v>87</v>
      </c>
      <c r="C185" s="19">
        <f t="shared" si="12"/>
        <v>11460</v>
      </c>
      <c r="D185" s="20">
        <f t="shared" si="13"/>
        <v>9454.5</v>
      </c>
      <c r="E185" s="19">
        <f t="shared" si="14"/>
        <v>7105.2</v>
      </c>
      <c r="F185" s="19">
        <f t="shared" si="11"/>
        <v>6360.3</v>
      </c>
      <c r="G185" s="21">
        <v>5730</v>
      </c>
    </row>
    <row r="186" spans="1:7" ht="18" x14ac:dyDescent="0.3">
      <c r="A186" s="39" t="s">
        <v>88</v>
      </c>
      <c r="B186" s="3" t="s">
        <v>99</v>
      </c>
      <c r="C186" s="6">
        <f>G186+G186*65%</f>
        <v>4092</v>
      </c>
      <c r="D186" s="6">
        <f>G186+G186*40%</f>
        <v>3472</v>
      </c>
      <c r="E186" s="6">
        <f>G186+G186*22%</f>
        <v>3025.6</v>
      </c>
      <c r="F186" s="6">
        <f>G186+G186*11%</f>
        <v>2752.8</v>
      </c>
      <c r="G186" s="22">
        <v>2480</v>
      </c>
    </row>
    <row r="187" spans="1:7" ht="18" x14ac:dyDescent="0.3">
      <c r="A187" s="39" t="s">
        <v>89</v>
      </c>
      <c r="B187" s="3" t="s">
        <v>99</v>
      </c>
      <c r="C187" s="6">
        <f t="shared" ref="C187:C250" si="15">G187+G187*65%</f>
        <v>4092</v>
      </c>
      <c r="D187" s="6">
        <f t="shared" ref="D187:D250" si="16">G187+G187*40%</f>
        <v>3472</v>
      </c>
      <c r="E187" s="6">
        <f t="shared" ref="E187:E250" si="17">G187+G187*22%</f>
        <v>3025.6</v>
      </c>
      <c r="F187" s="6">
        <f t="shared" ref="F187:F250" si="18">G187+G187*11%</f>
        <v>2752.8</v>
      </c>
      <c r="G187" s="22">
        <v>2480</v>
      </c>
    </row>
    <row r="188" spans="1:7" ht="18" x14ac:dyDescent="0.3">
      <c r="A188" s="39" t="s">
        <v>90</v>
      </c>
      <c r="B188" s="3" t="s">
        <v>98</v>
      </c>
      <c r="C188" s="6">
        <f t="shared" si="15"/>
        <v>3630</v>
      </c>
      <c r="D188" s="6">
        <f t="shared" si="16"/>
        <v>3080</v>
      </c>
      <c r="E188" s="6">
        <f t="shared" si="17"/>
        <v>2684</v>
      </c>
      <c r="F188" s="6">
        <f t="shared" si="18"/>
        <v>2442</v>
      </c>
      <c r="G188" s="22">
        <v>2200</v>
      </c>
    </row>
    <row r="189" spans="1:7" ht="18" x14ac:dyDescent="0.3">
      <c r="A189" s="39" t="s">
        <v>91</v>
      </c>
      <c r="B189" s="3" t="s">
        <v>98</v>
      </c>
      <c r="C189" s="6">
        <f t="shared" si="15"/>
        <v>3630</v>
      </c>
      <c r="D189" s="6">
        <f t="shared" si="16"/>
        <v>3080</v>
      </c>
      <c r="E189" s="6">
        <f t="shared" si="17"/>
        <v>2684</v>
      </c>
      <c r="F189" s="6">
        <f t="shared" si="18"/>
        <v>2442</v>
      </c>
      <c r="G189" s="22">
        <v>2200</v>
      </c>
    </row>
    <row r="190" spans="1:7" ht="18" x14ac:dyDescent="0.3">
      <c r="A190" s="39" t="s">
        <v>92</v>
      </c>
      <c r="B190" s="3" t="s">
        <v>100</v>
      </c>
      <c r="C190" s="6">
        <f t="shared" si="15"/>
        <v>4273.5</v>
      </c>
      <c r="D190" s="6">
        <f t="shared" si="16"/>
        <v>3626</v>
      </c>
      <c r="E190" s="6">
        <f t="shared" si="17"/>
        <v>3159.8</v>
      </c>
      <c r="F190" s="6">
        <f t="shared" si="18"/>
        <v>2874.9</v>
      </c>
      <c r="G190" s="22">
        <v>2590</v>
      </c>
    </row>
    <row r="191" spans="1:7" ht="18" x14ac:dyDescent="0.3">
      <c r="A191" s="39" t="s">
        <v>93</v>
      </c>
      <c r="B191" s="3" t="s">
        <v>100</v>
      </c>
      <c r="C191" s="6">
        <f t="shared" si="15"/>
        <v>4273.5</v>
      </c>
      <c r="D191" s="6">
        <f t="shared" si="16"/>
        <v>3626</v>
      </c>
      <c r="E191" s="6">
        <f t="shared" si="17"/>
        <v>3159.8</v>
      </c>
      <c r="F191" s="6">
        <f t="shared" si="18"/>
        <v>2874.9</v>
      </c>
      <c r="G191" s="22">
        <v>2590</v>
      </c>
    </row>
    <row r="192" spans="1:7" ht="18" x14ac:dyDescent="0.3">
      <c r="A192" s="39" t="s">
        <v>94</v>
      </c>
      <c r="B192" s="3" t="s">
        <v>101</v>
      </c>
      <c r="C192" s="6">
        <f t="shared" si="15"/>
        <v>4323</v>
      </c>
      <c r="D192" s="6">
        <f t="shared" si="16"/>
        <v>3668</v>
      </c>
      <c r="E192" s="6">
        <f t="shared" si="17"/>
        <v>3196.4</v>
      </c>
      <c r="F192" s="6">
        <f t="shared" si="18"/>
        <v>2908.2</v>
      </c>
      <c r="G192" s="22">
        <v>2620</v>
      </c>
    </row>
    <row r="193" spans="1:7" ht="18" x14ac:dyDescent="0.3">
      <c r="A193" s="39" t="s">
        <v>95</v>
      </c>
      <c r="B193" s="2" t="s">
        <v>101</v>
      </c>
      <c r="C193" s="6">
        <f t="shared" si="15"/>
        <v>4323</v>
      </c>
      <c r="D193" s="6">
        <f t="shared" si="16"/>
        <v>3668</v>
      </c>
      <c r="E193" s="6">
        <f t="shared" si="17"/>
        <v>3196.4</v>
      </c>
      <c r="F193" s="6">
        <f t="shared" si="18"/>
        <v>2908.2</v>
      </c>
      <c r="G193" s="22">
        <v>2620</v>
      </c>
    </row>
    <row r="194" spans="1:7" ht="18" x14ac:dyDescent="0.3">
      <c r="A194" s="39" t="s">
        <v>96</v>
      </c>
      <c r="B194" s="2" t="s">
        <v>102</v>
      </c>
      <c r="C194" s="6">
        <f t="shared" si="15"/>
        <v>5346</v>
      </c>
      <c r="D194" s="6">
        <f t="shared" si="16"/>
        <v>4536</v>
      </c>
      <c r="E194" s="6">
        <f t="shared" si="17"/>
        <v>3952.8</v>
      </c>
      <c r="F194" s="6">
        <f t="shared" si="18"/>
        <v>3596.4</v>
      </c>
      <c r="G194" s="22">
        <v>3240</v>
      </c>
    </row>
    <row r="195" spans="1:7" ht="18" x14ac:dyDescent="0.3">
      <c r="A195" s="39" t="s">
        <v>97</v>
      </c>
      <c r="B195" s="3" t="s">
        <v>102</v>
      </c>
      <c r="C195" s="6">
        <f t="shared" si="15"/>
        <v>5346</v>
      </c>
      <c r="D195" s="6">
        <f t="shared" si="16"/>
        <v>4536</v>
      </c>
      <c r="E195" s="6">
        <f t="shared" si="17"/>
        <v>3952.8</v>
      </c>
      <c r="F195" s="6">
        <f t="shared" si="18"/>
        <v>3596.4</v>
      </c>
      <c r="G195" s="22">
        <v>3240</v>
      </c>
    </row>
    <row r="196" spans="1:7" ht="18" x14ac:dyDescent="0.3">
      <c r="A196" s="39" t="s">
        <v>103</v>
      </c>
      <c r="B196" s="3" t="s">
        <v>123</v>
      </c>
      <c r="C196" s="6">
        <f t="shared" si="15"/>
        <v>3184.5</v>
      </c>
      <c r="D196" s="6">
        <f t="shared" si="16"/>
        <v>2702</v>
      </c>
      <c r="E196" s="6">
        <f t="shared" si="17"/>
        <v>2354.6</v>
      </c>
      <c r="F196" s="6">
        <f t="shared" si="18"/>
        <v>2142.3000000000002</v>
      </c>
      <c r="G196" s="22">
        <v>1930</v>
      </c>
    </row>
    <row r="197" spans="1:7" ht="18" x14ac:dyDescent="0.3">
      <c r="A197" s="39" t="s">
        <v>104</v>
      </c>
      <c r="B197" s="3" t="s">
        <v>123</v>
      </c>
      <c r="C197" s="6">
        <f t="shared" si="15"/>
        <v>3184.5</v>
      </c>
      <c r="D197" s="6">
        <f t="shared" si="16"/>
        <v>2702</v>
      </c>
      <c r="E197" s="6">
        <f t="shared" si="17"/>
        <v>2354.6</v>
      </c>
      <c r="F197" s="6">
        <f t="shared" si="18"/>
        <v>2142.3000000000002</v>
      </c>
      <c r="G197" s="22">
        <v>1930</v>
      </c>
    </row>
    <row r="198" spans="1:7" ht="18" x14ac:dyDescent="0.3">
      <c r="A198" s="39" t="s">
        <v>103</v>
      </c>
      <c r="B198" s="3" t="s">
        <v>124</v>
      </c>
      <c r="C198" s="6">
        <f t="shared" si="15"/>
        <v>2689.5</v>
      </c>
      <c r="D198" s="6">
        <f t="shared" si="16"/>
        <v>2282</v>
      </c>
      <c r="E198" s="6">
        <f t="shared" si="17"/>
        <v>1988.6</v>
      </c>
      <c r="F198" s="6">
        <f t="shared" si="18"/>
        <v>1809.3</v>
      </c>
      <c r="G198" s="22">
        <v>1630</v>
      </c>
    </row>
    <row r="199" spans="1:7" ht="18" x14ac:dyDescent="0.3">
      <c r="A199" s="39" t="s">
        <v>104</v>
      </c>
      <c r="B199" s="3" t="s">
        <v>124</v>
      </c>
      <c r="C199" s="6">
        <f t="shared" si="15"/>
        <v>2689.5</v>
      </c>
      <c r="D199" s="6">
        <f t="shared" si="16"/>
        <v>2282</v>
      </c>
      <c r="E199" s="6">
        <f t="shared" si="17"/>
        <v>1988.6</v>
      </c>
      <c r="F199" s="6">
        <f t="shared" si="18"/>
        <v>1809.3</v>
      </c>
      <c r="G199" s="22">
        <v>1630</v>
      </c>
    </row>
    <row r="200" spans="1:7" ht="18" x14ac:dyDescent="0.3">
      <c r="A200" s="39" t="s">
        <v>105</v>
      </c>
      <c r="B200" s="3" t="s">
        <v>125</v>
      </c>
      <c r="C200" s="6">
        <f t="shared" si="15"/>
        <v>3052.5</v>
      </c>
      <c r="D200" s="6">
        <f t="shared" si="16"/>
        <v>2590</v>
      </c>
      <c r="E200" s="6">
        <f t="shared" si="17"/>
        <v>2257</v>
      </c>
      <c r="F200" s="6">
        <f t="shared" si="18"/>
        <v>2053.5</v>
      </c>
      <c r="G200" s="22">
        <v>1850</v>
      </c>
    </row>
    <row r="201" spans="1:7" ht="18" x14ac:dyDescent="0.3">
      <c r="A201" s="39" t="s">
        <v>106</v>
      </c>
      <c r="B201" s="3" t="s">
        <v>125</v>
      </c>
      <c r="C201" s="6">
        <f t="shared" si="15"/>
        <v>3052.5</v>
      </c>
      <c r="D201" s="6">
        <f t="shared" si="16"/>
        <v>2590</v>
      </c>
      <c r="E201" s="6">
        <f t="shared" si="17"/>
        <v>2257</v>
      </c>
      <c r="F201" s="6">
        <f t="shared" si="18"/>
        <v>2053.5</v>
      </c>
      <c r="G201" s="22">
        <v>1850</v>
      </c>
    </row>
    <row r="202" spans="1:7" ht="18" x14ac:dyDescent="0.3">
      <c r="A202" s="39" t="s">
        <v>107</v>
      </c>
      <c r="B202" s="3" t="s">
        <v>126</v>
      </c>
      <c r="C202" s="6">
        <f t="shared" si="15"/>
        <v>3580.5</v>
      </c>
      <c r="D202" s="6">
        <f t="shared" si="16"/>
        <v>3038</v>
      </c>
      <c r="E202" s="6">
        <f t="shared" si="17"/>
        <v>2647.4</v>
      </c>
      <c r="F202" s="6">
        <f t="shared" si="18"/>
        <v>2408.6999999999998</v>
      </c>
      <c r="G202" s="22">
        <v>2170</v>
      </c>
    </row>
    <row r="203" spans="1:7" ht="18" x14ac:dyDescent="0.3">
      <c r="A203" s="39" t="s">
        <v>108</v>
      </c>
      <c r="B203" s="3" t="s">
        <v>126</v>
      </c>
      <c r="C203" s="6">
        <f t="shared" si="15"/>
        <v>3580.5</v>
      </c>
      <c r="D203" s="6">
        <f t="shared" si="16"/>
        <v>3038</v>
      </c>
      <c r="E203" s="6">
        <f t="shared" si="17"/>
        <v>2647.4</v>
      </c>
      <c r="F203" s="6">
        <f t="shared" si="18"/>
        <v>2408.6999999999998</v>
      </c>
      <c r="G203" s="22">
        <v>2170</v>
      </c>
    </row>
    <row r="204" spans="1:7" ht="18" x14ac:dyDescent="0.3">
      <c r="A204" s="39" t="s">
        <v>109</v>
      </c>
      <c r="B204" s="3" t="s">
        <v>129</v>
      </c>
      <c r="C204" s="6">
        <f t="shared" si="15"/>
        <v>3267</v>
      </c>
      <c r="D204" s="6">
        <f t="shared" si="16"/>
        <v>2772</v>
      </c>
      <c r="E204" s="6">
        <f t="shared" si="17"/>
        <v>2415.6</v>
      </c>
      <c r="F204" s="6">
        <f t="shared" si="18"/>
        <v>2197.8000000000002</v>
      </c>
      <c r="G204" s="22">
        <v>1980</v>
      </c>
    </row>
    <row r="205" spans="1:7" ht="18" x14ac:dyDescent="0.3">
      <c r="A205" s="39" t="s">
        <v>110</v>
      </c>
      <c r="B205" s="3" t="s">
        <v>129</v>
      </c>
      <c r="C205" s="6">
        <f t="shared" si="15"/>
        <v>3267</v>
      </c>
      <c r="D205" s="6">
        <f t="shared" si="16"/>
        <v>2772</v>
      </c>
      <c r="E205" s="6">
        <f t="shared" si="17"/>
        <v>2415.6</v>
      </c>
      <c r="F205" s="6">
        <f t="shared" si="18"/>
        <v>2197.8000000000002</v>
      </c>
      <c r="G205" s="22">
        <v>1980</v>
      </c>
    </row>
    <row r="206" spans="1:7" ht="18" x14ac:dyDescent="0.3">
      <c r="A206" s="39" t="s">
        <v>111</v>
      </c>
      <c r="B206" s="3" t="s">
        <v>128</v>
      </c>
      <c r="C206" s="6">
        <f t="shared" si="15"/>
        <v>3613.5</v>
      </c>
      <c r="D206" s="6">
        <f t="shared" si="16"/>
        <v>3066</v>
      </c>
      <c r="E206" s="6">
        <f t="shared" si="17"/>
        <v>2671.8</v>
      </c>
      <c r="F206" s="6">
        <f t="shared" si="18"/>
        <v>2430.9</v>
      </c>
      <c r="G206" s="22">
        <v>2190</v>
      </c>
    </row>
    <row r="207" spans="1:7" ht="18" x14ac:dyDescent="0.3">
      <c r="A207" s="39" t="s">
        <v>112</v>
      </c>
      <c r="B207" s="3" t="s">
        <v>128</v>
      </c>
      <c r="C207" s="6">
        <f t="shared" si="15"/>
        <v>3613.5</v>
      </c>
      <c r="D207" s="6">
        <f t="shared" si="16"/>
        <v>3066</v>
      </c>
      <c r="E207" s="6">
        <f t="shared" si="17"/>
        <v>2671.8</v>
      </c>
      <c r="F207" s="6">
        <f t="shared" si="18"/>
        <v>2430.9</v>
      </c>
      <c r="G207" s="22">
        <v>2190</v>
      </c>
    </row>
    <row r="208" spans="1:7" ht="18" x14ac:dyDescent="0.3">
      <c r="A208" s="39" t="s">
        <v>113</v>
      </c>
      <c r="B208" s="3" t="s">
        <v>127</v>
      </c>
      <c r="C208" s="6">
        <f t="shared" si="15"/>
        <v>4174.5</v>
      </c>
      <c r="D208" s="6">
        <f t="shared" si="16"/>
        <v>3542</v>
      </c>
      <c r="E208" s="6">
        <f t="shared" si="17"/>
        <v>3086.6</v>
      </c>
      <c r="F208" s="6">
        <f t="shared" si="18"/>
        <v>2808.3</v>
      </c>
      <c r="G208" s="22">
        <v>2530</v>
      </c>
    </row>
    <row r="209" spans="1:7" ht="18" x14ac:dyDescent="0.3">
      <c r="A209" s="39" t="s">
        <v>114</v>
      </c>
      <c r="B209" s="3" t="s">
        <v>127</v>
      </c>
      <c r="C209" s="6">
        <f t="shared" si="15"/>
        <v>4174.5</v>
      </c>
      <c r="D209" s="6">
        <f t="shared" si="16"/>
        <v>3542</v>
      </c>
      <c r="E209" s="6">
        <f t="shared" si="17"/>
        <v>3086.6</v>
      </c>
      <c r="F209" s="6">
        <f t="shared" si="18"/>
        <v>2808.3</v>
      </c>
      <c r="G209" s="22">
        <v>2530</v>
      </c>
    </row>
    <row r="210" spans="1:7" ht="18" x14ac:dyDescent="0.3">
      <c r="A210" s="39" t="s">
        <v>109</v>
      </c>
      <c r="B210" s="3" t="s">
        <v>131</v>
      </c>
      <c r="C210" s="6">
        <f t="shared" si="15"/>
        <v>2772</v>
      </c>
      <c r="D210" s="6">
        <f t="shared" si="16"/>
        <v>2352</v>
      </c>
      <c r="E210" s="6">
        <f t="shared" si="17"/>
        <v>2049.6</v>
      </c>
      <c r="F210" s="6">
        <f t="shared" si="18"/>
        <v>1864.8</v>
      </c>
      <c r="G210" s="22">
        <v>1680</v>
      </c>
    </row>
    <row r="211" spans="1:7" ht="18" x14ac:dyDescent="0.3">
      <c r="A211" s="39" t="s">
        <v>110</v>
      </c>
      <c r="B211" s="3" t="s">
        <v>131</v>
      </c>
      <c r="C211" s="6">
        <f t="shared" si="15"/>
        <v>2772</v>
      </c>
      <c r="D211" s="6">
        <f t="shared" si="16"/>
        <v>2352</v>
      </c>
      <c r="E211" s="6">
        <f t="shared" si="17"/>
        <v>2049.6</v>
      </c>
      <c r="F211" s="6">
        <f t="shared" si="18"/>
        <v>1864.8</v>
      </c>
      <c r="G211" s="22">
        <v>1680</v>
      </c>
    </row>
    <row r="212" spans="1:7" ht="18" x14ac:dyDescent="0.3">
      <c r="A212" s="39" t="s">
        <v>111</v>
      </c>
      <c r="B212" s="3" t="s">
        <v>132</v>
      </c>
      <c r="C212" s="6">
        <f t="shared" si="15"/>
        <v>3102</v>
      </c>
      <c r="D212" s="6">
        <f t="shared" si="16"/>
        <v>2632</v>
      </c>
      <c r="E212" s="6">
        <f t="shared" si="17"/>
        <v>2293.6</v>
      </c>
      <c r="F212" s="6">
        <f t="shared" si="18"/>
        <v>2086.8000000000002</v>
      </c>
      <c r="G212" s="22">
        <v>1880</v>
      </c>
    </row>
    <row r="213" spans="1:7" ht="18" x14ac:dyDescent="0.3">
      <c r="A213" s="39" t="s">
        <v>112</v>
      </c>
      <c r="B213" s="3" t="s">
        <v>132</v>
      </c>
      <c r="C213" s="6">
        <f t="shared" si="15"/>
        <v>3102</v>
      </c>
      <c r="D213" s="6">
        <f t="shared" si="16"/>
        <v>2632</v>
      </c>
      <c r="E213" s="6">
        <f t="shared" si="17"/>
        <v>2293.6</v>
      </c>
      <c r="F213" s="6">
        <f t="shared" si="18"/>
        <v>2086.8000000000002</v>
      </c>
      <c r="G213" s="22">
        <v>1880</v>
      </c>
    </row>
    <row r="214" spans="1:7" ht="18" x14ac:dyDescent="0.3">
      <c r="A214" s="39" t="s">
        <v>113</v>
      </c>
      <c r="B214" s="3" t="s">
        <v>130</v>
      </c>
      <c r="C214" s="6">
        <f t="shared" si="15"/>
        <v>3630</v>
      </c>
      <c r="D214" s="6">
        <f t="shared" si="16"/>
        <v>3080</v>
      </c>
      <c r="E214" s="6">
        <f t="shared" si="17"/>
        <v>2684</v>
      </c>
      <c r="F214" s="6">
        <f t="shared" si="18"/>
        <v>2442</v>
      </c>
      <c r="G214" s="22">
        <v>2200</v>
      </c>
    </row>
    <row r="215" spans="1:7" ht="18" x14ac:dyDescent="0.3">
      <c r="A215" s="39" t="s">
        <v>114</v>
      </c>
      <c r="B215" s="3" t="s">
        <v>130</v>
      </c>
      <c r="C215" s="6">
        <f t="shared" si="15"/>
        <v>3630</v>
      </c>
      <c r="D215" s="6">
        <f t="shared" si="16"/>
        <v>3080</v>
      </c>
      <c r="E215" s="6">
        <f t="shared" si="17"/>
        <v>2684</v>
      </c>
      <c r="F215" s="6">
        <f t="shared" si="18"/>
        <v>2442</v>
      </c>
      <c r="G215" s="22">
        <v>2200</v>
      </c>
    </row>
    <row r="216" spans="1:7" ht="18" x14ac:dyDescent="0.3">
      <c r="A216" s="39" t="s">
        <v>115</v>
      </c>
      <c r="B216" s="3" t="s">
        <v>134</v>
      </c>
      <c r="C216" s="6">
        <f t="shared" si="15"/>
        <v>3547.5</v>
      </c>
      <c r="D216" s="6">
        <f t="shared" si="16"/>
        <v>3010</v>
      </c>
      <c r="E216" s="6">
        <f t="shared" si="17"/>
        <v>2623</v>
      </c>
      <c r="F216" s="6">
        <f t="shared" si="18"/>
        <v>2386.5</v>
      </c>
      <c r="G216" s="22">
        <v>2150</v>
      </c>
    </row>
    <row r="217" spans="1:7" ht="18" x14ac:dyDescent="0.3">
      <c r="A217" s="39" t="s">
        <v>116</v>
      </c>
      <c r="B217" s="3" t="s">
        <v>134</v>
      </c>
      <c r="C217" s="6">
        <f t="shared" si="15"/>
        <v>3547.5</v>
      </c>
      <c r="D217" s="6">
        <f t="shared" si="16"/>
        <v>3010</v>
      </c>
      <c r="E217" s="6">
        <f t="shared" si="17"/>
        <v>2623</v>
      </c>
      <c r="F217" s="6">
        <f t="shared" si="18"/>
        <v>2386.5</v>
      </c>
      <c r="G217" s="22">
        <v>2150</v>
      </c>
    </row>
    <row r="218" spans="1:7" ht="18" x14ac:dyDescent="0.3">
      <c r="A218" s="39" t="s">
        <v>117</v>
      </c>
      <c r="B218" s="3" t="s">
        <v>133</v>
      </c>
      <c r="C218" s="6">
        <f t="shared" si="15"/>
        <v>4356</v>
      </c>
      <c r="D218" s="6">
        <f t="shared" si="16"/>
        <v>3696</v>
      </c>
      <c r="E218" s="6">
        <f t="shared" si="17"/>
        <v>3220.8</v>
      </c>
      <c r="F218" s="6">
        <f t="shared" si="18"/>
        <v>2930.4</v>
      </c>
      <c r="G218" s="22">
        <v>2640</v>
      </c>
    </row>
    <row r="219" spans="1:7" ht="18" x14ac:dyDescent="0.3">
      <c r="A219" s="39" t="s">
        <v>118</v>
      </c>
      <c r="B219" s="3" t="s">
        <v>133</v>
      </c>
      <c r="C219" s="6">
        <f t="shared" si="15"/>
        <v>4356</v>
      </c>
      <c r="D219" s="6">
        <f t="shared" si="16"/>
        <v>3696</v>
      </c>
      <c r="E219" s="6">
        <f t="shared" si="17"/>
        <v>3220.8</v>
      </c>
      <c r="F219" s="6">
        <f t="shared" si="18"/>
        <v>2930.4</v>
      </c>
      <c r="G219" s="22">
        <v>2640</v>
      </c>
    </row>
    <row r="220" spans="1:7" ht="18" x14ac:dyDescent="0.3">
      <c r="A220" s="39" t="s">
        <v>119</v>
      </c>
      <c r="B220" s="3" t="s">
        <v>135</v>
      </c>
      <c r="C220" s="6">
        <f t="shared" si="15"/>
        <v>4405.5</v>
      </c>
      <c r="D220" s="6">
        <f t="shared" si="16"/>
        <v>3738</v>
      </c>
      <c r="E220" s="6">
        <f t="shared" si="17"/>
        <v>3257.4</v>
      </c>
      <c r="F220" s="6">
        <f t="shared" si="18"/>
        <v>2963.7</v>
      </c>
      <c r="G220" s="22">
        <v>2670</v>
      </c>
    </row>
    <row r="221" spans="1:7" ht="18" x14ac:dyDescent="0.3">
      <c r="A221" s="39" t="s">
        <v>120</v>
      </c>
      <c r="B221" s="3" t="s">
        <v>135</v>
      </c>
      <c r="C221" s="6">
        <f t="shared" si="15"/>
        <v>4405.5</v>
      </c>
      <c r="D221" s="6">
        <f t="shared" si="16"/>
        <v>3738</v>
      </c>
      <c r="E221" s="6">
        <f t="shared" si="17"/>
        <v>3257.4</v>
      </c>
      <c r="F221" s="6">
        <f t="shared" si="18"/>
        <v>2963.7</v>
      </c>
      <c r="G221" s="22">
        <v>2670</v>
      </c>
    </row>
    <row r="222" spans="1:7" ht="18" x14ac:dyDescent="0.3">
      <c r="A222" s="39" t="s">
        <v>121</v>
      </c>
      <c r="B222" s="3" t="s">
        <v>136</v>
      </c>
      <c r="C222" s="6">
        <f t="shared" si="15"/>
        <v>5346</v>
      </c>
      <c r="D222" s="6">
        <f t="shared" si="16"/>
        <v>4536</v>
      </c>
      <c r="E222" s="6">
        <f t="shared" si="17"/>
        <v>3952.8</v>
      </c>
      <c r="F222" s="6">
        <f t="shared" si="18"/>
        <v>3596.4</v>
      </c>
      <c r="G222" s="22">
        <v>3240</v>
      </c>
    </row>
    <row r="223" spans="1:7" ht="18" x14ac:dyDescent="0.3">
      <c r="A223" s="39" t="s">
        <v>122</v>
      </c>
      <c r="B223" s="3" t="s">
        <v>136</v>
      </c>
      <c r="C223" s="6">
        <f t="shared" si="15"/>
        <v>5346</v>
      </c>
      <c r="D223" s="6">
        <f t="shared" si="16"/>
        <v>4536</v>
      </c>
      <c r="E223" s="6">
        <f t="shared" si="17"/>
        <v>3952.8</v>
      </c>
      <c r="F223" s="6">
        <f t="shared" si="18"/>
        <v>3596.4</v>
      </c>
      <c r="G223" s="22">
        <v>3240</v>
      </c>
    </row>
    <row r="224" spans="1:7" ht="18" x14ac:dyDescent="0.3">
      <c r="A224" s="39" t="s">
        <v>137</v>
      </c>
      <c r="B224" s="3" t="s">
        <v>139</v>
      </c>
      <c r="C224" s="6">
        <f t="shared" si="15"/>
        <v>3927</v>
      </c>
      <c r="D224" s="6">
        <f t="shared" si="16"/>
        <v>3332</v>
      </c>
      <c r="E224" s="6">
        <f t="shared" si="17"/>
        <v>2903.6</v>
      </c>
      <c r="F224" s="6">
        <f t="shared" si="18"/>
        <v>2641.8</v>
      </c>
      <c r="G224" s="22">
        <v>2380</v>
      </c>
    </row>
    <row r="225" spans="1:7" ht="18" x14ac:dyDescent="0.3">
      <c r="A225" s="39" t="s">
        <v>138</v>
      </c>
      <c r="B225" s="3" t="s">
        <v>139</v>
      </c>
      <c r="C225" s="6">
        <f t="shared" si="15"/>
        <v>3927</v>
      </c>
      <c r="D225" s="6">
        <f t="shared" si="16"/>
        <v>3332</v>
      </c>
      <c r="E225" s="6">
        <f t="shared" si="17"/>
        <v>2903.6</v>
      </c>
      <c r="F225" s="6">
        <f t="shared" si="18"/>
        <v>2641.8</v>
      </c>
      <c r="G225" s="22">
        <v>2380</v>
      </c>
    </row>
    <row r="226" spans="1:7" ht="18" x14ac:dyDescent="0.3">
      <c r="A226" s="39" t="s">
        <v>140</v>
      </c>
      <c r="B226" s="3" t="s">
        <v>150</v>
      </c>
      <c r="C226" s="6">
        <f t="shared" si="15"/>
        <v>3217.5</v>
      </c>
      <c r="D226" s="6">
        <f t="shared" si="16"/>
        <v>2730</v>
      </c>
      <c r="E226" s="6">
        <f t="shared" si="17"/>
        <v>2379</v>
      </c>
      <c r="F226" s="6">
        <f t="shared" si="18"/>
        <v>2164.5</v>
      </c>
      <c r="G226" s="22">
        <v>1950</v>
      </c>
    </row>
    <row r="227" spans="1:7" ht="18" x14ac:dyDescent="0.3">
      <c r="A227" s="39" t="s">
        <v>141</v>
      </c>
      <c r="B227" s="3" t="s">
        <v>151</v>
      </c>
      <c r="C227" s="6">
        <f t="shared" si="15"/>
        <v>3316.5</v>
      </c>
      <c r="D227" s="6">
        <f t="shared" si="16"/>
        <v>2814</v>
      </c>
      <c r="E227" s="6">
        <f t="shared" si="17"/>
        <v>2452.1999999999998</v>
      </c>
      <c r="F227" s="6">
        <f t="shared" si="18"/>
        <v>2231.1</v>
      </c>
      <c r="G227" s="22">
        <v>2010</v>
      </c>
    </row>
    <row r="228" spans="1:7" ht="18" x14ac:dyDescent="0.3">
      <c r="A228" s="39" t="s">
        <v>142</v>
      </c>
      <c r="B228" s="3" t="s">
        <v>152</v>
      </c>
      <c r="C228" s="6">
        <f t="shared" si="15"/>
        <v>3844.5</v>
      </c>
      <c r="D228" s="6">
        <f t="shared" si="16"/>
        <v>3262</v>
      </c>
      <c r="E228" s="6">
        <f t="shared" si="17"/>
        <v>2842.6</v>
      </c>
      <c r="F228" s="6">
        <f t="shared" si="18"/>
        <v>2586.3000000000002</v>
      </c>
      <c r="G228" s="22">
        <v>2330</v>
      </c>
    </row>
    <row r="229" spans="1:7" ht="18" x14ac:dyDescent="0.3">
      <c r="A229" s="39" t="s">
        <v>143</v>
      </c>
      <c r="B229" s="3" t="s">
        <v>153</v>
      </c>
      <c r="C229" s="6">
        <f t="shared" si="15"/>
        <v>4389</v>
      </c>
      <c r="D229" s="6">
        <f t="shared" si="16"/>
        <v>3724</v>
      </c>
      <c r="E229" s="6">
        <f t="shared" si="17"/>
        <v>3245.2</v>
      </c>
      <c r="F229" s="6">
        <f t="shared" si="18"/>
        <v>2952.6</v>
      </c>
      <c r="G229" s="22">
        <v>2660</v>
      </c>
    </row>
    <row r="230" spans="1:7" ht="18" x14ac:dyDescent="0.3">
      <c r="A230" s="39" t="s">
        <v>144</v>
      </c>
      <c r="B230" s="3" t="s">
        <v>154</v>
      </c>
      <c r="C230" s="6">
        <f t="shared" si="15"/>
        <v>4488</v>
      </c>
      <c r="D230" s="6">
        <f t="shared" si="16"/>
        <v>3808</v>
      </c>
      <c r="E230" s="6">
        <f t="shared" si="17"/>
        <v>3318.4</v>
      </c>
      <c r="F230" s="6">
        <f t="shared" si="18"/>
        <v>3019.2</v>
      </c>
      <c r="G230" s="22">
        <v>2720</v>
      </c>
    </row>
    <row r="231" spans="1:7" ht="18" x14ac:dyDescent="0.3">
      <c r="A231" s="39" t="s">
        <v>145</v>
      </c>
      <c r="B231" s="3" t="s">
        <v>155</v>
      </c>
      <c r="C231" s="6">
        <f t="shared" si="15"/>
        <v>3481.5</v>
      </c>
      <c r="D231" s="6">
        <f t="shared" si="16"/>
        <v>2954</v>
      </c>
      <c r="E231" s="6">
        <f t="shared" si="17"/>
        <v>2574.1999999999998</v>
      </c>
      <c r="F231" s="6">
        <f t="shared" si="18"/>
        <v>2342.1</v>
      </c>
      <c r="G231" s="22">
        <v>2110</v>
      </c>
    </row>
    <row r="232" spans="1:7" ht="18" x14ac:dyDescent="0.3">
      <c r="A232" s="39" t="s">
        <v>146</v>
      </c>
      <c r="B232" s="3" t="s">
        <v>156</v>
      </c>
      <c r="C232" s="6">
        <f t="shared" si="15"/>
        <v>3564</v>
      </c>
      <c r="D232" s="6">
        <f t="shared" si="16"/>
        <v>3024</v>
      </c>
      <c r="E232" s="6">
        <f t="shared" si="17"/>
        <v>2635.2</v>
      </c>
      <c r="F232" s="6">
        <f t="shared" si="18"/>
        <v>2397.6</v>
      </c>
      <c r="G232" s="22">
        <v>2160</v>
      </c>
    </row>
    <row r="233" spans="1:7" ht="18" x14ac:dyDescent="0.3">
      <c r="A233" s="39" t="s">
        <v>147</v>
      </c>
      <c r="B233" s="3" t="s">
        <v>157</v>
      </c>
      <c r="C233" s="6">
        <f t="shared" si="15"/>
        <v>3762</v>
      </c>
      <c r="D233" s="6">
        <f t="shared" si="16"/>
        <v>3192</v>
      </c>
      <c r="E233" s="6">
        <f t="shared" si="17"/>
        <v>2781.6</v>
      </c>
      <c r="F233" s="6">
        <f t="shared" si="18"/>
        <v>2530.8000000000002</v>
      </c>
      <c r="G233" s="22">
        <v>2280</v>
      </c>
    </row>
    <row r="234" spans="1:7" ht="18" x14ac:dyDescent="0.3">
      <c r="A234" s="39" t="s">
        <v>148</v>
      </c>
      <c r="B234" s="3" t="s">
        <v>158</v>
      </c>
      <c r="C234" s="6">
        <f t="shared" si="15"/>
        <v>4785</v>
      </c>
      <c r="D234" s="6">
        <f t="shared" si="16"/>
        <v>4060</v>
      </c>
      <c r="E234" s="6">
        <f t="shared" si="17"/>
        <v>3538</v>
      </c>
      <c r="F234" s="6">
        <f t="shared" si="18"/>
        <v>3219</v>
      </c>
      <c r="G234" s="22">
        <v>2900</v>
      </c>
    </row>
    <row r="235" spans="1:7" ht="18" x14ac:dyDescent="0.3">
      <c r="A235" s="39" t="s">
        <v>149</v>
      </c>
      <c r="B235" s="3" t="s">
        <v>159</v>
      </c>
      <c r="C235" s="6">
        <f t="shared" si="15"/>
        <v>4933.5</v>
      </c>
      <c r="D235" s="6">
        <f t="shared" si="16"/>
        <v>4186</v>
      </c>
      <c r="E235" s="6">
        <f t="shared" si="17"/>
        <v>3647.8</v>
      </c>
      <c r="F235" s="6">
        <f t="shared" si="18"/>
        <v>3318.9</v>
      </c>
      <c r="G235" s="22">
        <v>2990</v>
      </c>
    </row>
    <row r="236" spans="1:7" ht="18" x14ac:dyDescent="0.3">
      <c r="A236" s="39" t="s">
        <v>160</v>
      </c>
      <c r="B236" s="3" t="s">
        <v>169</v>
      </c>
      <c r="C236" s="6">
        <f t="shared" si="15"/>
        <v>4455</v>
      </c>
      <c r="D236" s="6">
        <f t="shared" si="16"/>
        <v>3780</v>
      </c>
      <c r="E236" s="6">
        <f t="shared" si="17"/>
        <v>3294</v>
      </c>
      <c r="F236" s="6">
        <f t="shared" si="18"/>
        <v>2997</v>
      </c>
      <c r="G236" s="22">
        <v>2700</v>
      </c>
    </row>
    <row r="237" spans="1:7" ht="18" x14ac:dyDescent="0.3">
      <c r="A237" s="39" t="s">
        <v>161</v>
      </c>
      <c r="B237" s="3" t="s">
        <v>170</v>
      </c>
      <c r="C237" s="6">
        <f t="shared" si="15"/>
        <v>5197.5</v>
      </c>
      <c r="D237" s="6">
        <f t="shared" si="16"/>
        <v>4410</v>
      </c>
      <c r="E237" s="6">
        <f t="shared" si="17"/>
        <v>3843</v>
      </c>
      <c r="F237" s="6">
        <f t="shared" si="18"/>
        <v>3496.5</v>
      </c>
      <c r="G237" s="22">
        <v>3150</v>
      </c>
    </row>
    <row r="238" spans="1:7" ht="18" x14ac:dyDescent="0.3">
      <c r="A238" s="39" t="s">
        <v>162</v>
      </c>
      <c r="B238" s="3" t="s">
        <v>171</v>
      </c>
      <c r="C238" s="6">
        <f t="shared" si="15"/>
        <v>5775</v>
      </c>
      <c r="D238" s="6">
        <f t="shared" si="16"/>
        <v>4900</v>
      </c>
      <c r="E238" s="6">
        <f t="shared" si="17"/>
        <v>4270</v>
      </c>
      <c r="F238" s="6">
        <f t="shared" si="18"/>
        <v>3885</v>
      </c>
      <c r="G238" s="22">
        <v>3500</v>
      </c>
    </row>
    <row r="239" spans="1:7" ht="18" x14ac:dyDescent="0.3">
      <c r="A239" s="40" t="s">
        <v>164</v>
      </c>
      <c r="B239" s="3" t="s">
        <v>163</v>
      </c>
      <c r="C239" s="6">
        <f t="shared" si="15"/>
        <v>4174.5</v>
      </c>
      <c r="D239" s="6">
        <f t="shared" si="16"/>
        <v>3542</v>
      </c>
      <c r="E239" s="6">
        <f t="shared" si="17"/>
        <v>3086.6</v>
      </c>
      <c r="F239" s="6">
        <f t="shared" si="18"/>
        <v>2808.3</v>
      </c>
      <c r="G239" s="22">
        <v>2530</v>
      </c>
    </row>
    <row r="240" spans="1:7" ht="18" x14ac:dyDescent="0.3">
      <c r="A240" s="40" t="s">
        <v>166</v>
      </c>
      <c r="B240" s="3" t="s">
        <v>165</v>
      </c>
      <c r="C240" s="6">
        <f t="shared" si="15"/>
        <v>4950</v>
      </c>
      <c r="D240" s="6">
        <f t="shared" si="16"/>
        <v>4200</v>
      </c>
      <c r="E240" s="6">
        <f t="shared" si="17"/>
        <v>3660</v>
      </c>
      <c r="F240" s="6">
        <f t="shared" si="18"/>
        <v>3330</v>
      </c>
      <c r="G240" s="22">
        <v>3000</v>
      </c>
    </row>
    <row r="241" spans="1:7" ht="18" x14ac:dyDescent="0.3">
      <c r="A241" s="40" t="s">
        <v>168</v>
      </c>
      <c r="B241" s="3" t="s">
        <v>167</v>
      </c>
      <c r="C241" s="6">
        <f t="shared" si="15"/>
        <v>5428.5</v>
      </c>
      <c r="D241" s="6">
        <f t="shared" si="16"/>
        <v>4606</v>
      </c>
      <c r="E241" s="6">
        <f t="shared" si="17"/>
        <v>4013.8</v>
      </c>
      <c r="F241" s="6">
        <f t="shared" si="18"/>
        <v>3651.9</v>
      </c>
      <c r="G241" s="22">
        <v>3290</v>
      </c>
    </row>
    <row r="242" spans="1:7" ht="18" x14ac:dyDescent="0.3">
      <c r="A242" s="39" t="s">
        <v>173</v>
      </c>
      <c r="B242" s="3" t="s">
        <v>172</v>
      </c>
      <c r="C242" s="6">
        <f t="shared" si="15"/>
        <v>2062.5</v>
      </c>
      <c r="D242" s="6">
        <f t="shared" si="16"/>
        <v>1750</v>
      </c>
      <c r="E242" s="6">
        <f t="shared" si="17"/>
        <v>1525</v>
      </c>
      <c r="F242" s="6">
        <f t="shared" si="18"/>
        <v>1387.5</v>
      </c>
      <c r="G242" s="22">
        <v>1250</v>
      </c>
    </row>
    <row r="243" spans="1:7" ht="18" x14ac:dyDescent="0.3">
      <c r="A243" s="39" t="s">
        <v>175</v>
      </c>
      <c r="B243" s="3" t="s">
        <v>174</v>
      </c>
      <c r="C243" s="6">
        <f t="shared" si="15"/>
        <v>2623.5</v>
      </c>
      <c r="D243" s="6">
        <f t="shared" si="16"/>
        <v>2226</v>
      </c>
      <c r="E243" s="6">
        <f t="shared" si="17"/>
        <v>1939.8</v>
      </c>
      <c r="F243" s="6">
        <f t="shared" si="18"/>
        <v>1764.9</v>
      </c>
      <c r="G243" s="22">
        <v>1590</v>
      </c>
    </row>
    <row r="244" spans="1:7" ht="18" x14ac:dyDescent="0.3">
      <c r="A244" s="39" t="s">
        <v>177</v>
      </c>
      <c r="B244" s="3" t="s">
        <v>176</v>
      </c>
      <c r="C244" s="6">
        <f t="shared" si="15"/>
        <v>2079</v>
      </c>
      <c r="D244" s="6">
        <f t="shared" si="16"/>
        <v>1764</v>
      </c>
      <c r="E244" s="6">
        <f t="shared" si="17"/>
        <v>1537.2</v>
      </c>
      <c r="F244" s="6">
        <f t="shared" si="18"/>
        <v>1398.6</v>
      </c>
      <c r="G244" s="22">
        <v>1260</v>
      </c>
    </row>
    <row r="245" spans="1:7" ht="18" x14ac:dyDescent="0.3">
      <c r="A245" s="39" t="s">
        <v>179</v>
      </c>
      <c r="B245" s="3" t="s">
        <v>178</v>
      </c>
      <c r="C245" s="6">
        <f t="shared" si="15"/>
        <v>3052.5</v>
      </c>
      <c r="D245" s="6">
        <f t="shared" si="16"/>
        <v>2590</v>
      </c>
      <c r="E245" s="6">
        <f t="shared" si="17"/>
        <v>2257</v>
      </c>
      <c r="F245" s="6">
        <f t="shared" si="18"/>
        <v>2053.5</v>
      </c>
      <c r="G245" s="22">
        <v>1850</v>
      </c>
    </row>
    <row r="246" spans="1:7" ht="18" x14ac:dyDescent="0.3">
      <c r="A246" s="39" t="s">
        <v>181</v>
      </c>
      <c r="B246" s="3" t="s">
        <v>180</v>
      </c>
      <c r="C246" s="6">
        <f t="shared" si="15"/>
        <v>1798.5</v>
      </c>
      <c r="D246" s="6">
        <f t="shared" si="16"/>
        <v>1526</v>
      </c>
      <c r="E246" s="6">
        <f t="shared" si="17"/>
        <v>1329.8</v>
      </c>
      <c r="F246" s="6">
        <f t="shared" si="18"/>
        <v>1209.9000000000001</v>
      </c>
      <c r="G246" s="22">
        <v>1090</v>
      </c>
    </row>
    <row r="247" spans="1:7" ht="18" x14ac:dyDescent="0.3">
      <c r="A247" s="39" t="s">
        <v>183</v>
      </c>
      <c r="B247" s="3" t="s">
        <v>182</v>
      </c>
      <c r="C247" s="6">
        <f t="shared" si="15"/>
        <v>1848</v>
      </c>
      <c r="D247" s="6">
        <f t="shared" si="16"/>
        <v>1568</v>
      </c>
      <c r="E247" s="6">
        <f t="shared" si="17"/>
        <v>1366.4</v>
      </c>
      <c r="F247" s="6">
        <f t="shared" si="18"/>
        <v>1243.2</v>
      </c>
      <c r="G247" s="22">
        <v>1120</v>
      </c>
    </row>
    <row r="248" spans="1:7" ht="18" x14ac:dyDescent="0.3">
      <c r="A248" s="39" t="s">
        <v>185</v>
      </c>
      <c r="B248" s="3" t="s">
        <v>184</v>
      </c>
      <c r="C248" s="6">
        <f t="shared" si="15"/>
        <v>2673</v>
      </c>
      <c r="D248" s="6">
        <f t="shared" si="16"/>
        <v>2268</v>
      </c>
      <c r="E248" s="6">
        <f t="shared" si="17"/>
        <v>1976.4</v>
      </c>
      <c r="F248" s="6">
        <f t="shared" si="18"/>
        <v>1798.2</v>
      </c>
      <c r="G248" s="22">
        <v>1620</v>
      </c>
    </row>
    <row r="249" spans="1:7" ht="18" x14ac:dyDescent="0.3">
      <c r="A249" s="39" t="s">
        <v>187</v>
      </c>
      <c r="B249" s="3" t="s">
        <v>186</v>
      </c>
      <c r="C249" s="6">
        <f t="shared" si="15"/>
        <v>1930.5</v>
      </c>
      <c r="D249" s="6">
        <f t="shared" si="16"/>
        <v>1638</v>
      </c>
      <c r="E249" s="6">
        <f t="shared" si="17"/>
        <v>1427.4</v>
      </c>
      <c r="F249" s="6">
        <f t="shared" si="18"/>
        <v>1298.7</v>
      </c>
      <c r="G249" s="22">
        <v>1170</v>
      </c>
    </row>
    <row r="250" spans="1:7" ht="18" x14ac:dyDescent="0.3">
      <c r="A250" s="39" t="s">
        <v>189</v>
      </c>
      <c r="B250" s="3" t="s">
        <v>188</v>
      </c>
      <c r="C250" s="6">
        <f t="shared" si="15"/>
        <v>2112</v>
      </c>
      <c r="D250" s="6">
        <f t="shared" si="16"/>
        <v>1792</v>
      </c>
      <c r="E250" s="6">
        <f t="shared" si="17"/>
        <v>1561.6</v>
      </c>
      <c r="F250" s="6">
        <f t="shared" si="18"/>
        <v>1420.8</v>
      </c>
      <c r="G250" s="22">
        <v>1280</v>
      </c>
    </row>
    <row r="251" spans="1:7" ht="18" x14ac:dyDescent="0.3">
      <c r="A251" s="39" t="s">
        <v>192</v>
      </c>
      <c r="B251" s="3" t="s">
        <v>190</v>
      </c>
      <c r="C251" s="6">
        <f t="shared" ref="C251:C304" si="19">G251+G251*65%</f>
        <v>1815</v>
      </c>
      <c r="D251" s="6">
        <f t="shared" ref="D251:D304" si="20">G251+G251*40%</f>
        <v>1540</v>
      </c>
      <c r="E251" s="6">
        <f t="shared" ref="E251:E304" si="21">G251+G251*22%</f>
        <v>1342</v>
      </c>
      <c r="F251" s="6">
        <f t="shared" ref="F251:F304" si="22">G251+G251*11%</f>
        <v>1221</v>
      </c>
      <c r="G251" s="22">
        <v>1100</v>
      </c>
    </row>
    <row r="252" spans="1:7" ht="18" x14ac:dyDescent="0.3">
      <c r="A252" s="39" t="s">
        <v>193</v>
      </c>
      <c r="B252" s="3" t="s">
        <v>190</v>
      </c>
      <c r="C252" s="6">
        <f t="shared" si="19"/>
        <v>1947</v>
      </c>
      <c r="D252" s="6">
        <f t="shared" si="20"/>
        <v>1652</v>
      </c>
      <c r="E252" s="6">
        <f t="shared" si="21"/>
        <v>1439.6</v>
      </c>
      <c r="F252" s="6">
        <f t="shared" si="22"/>
        <v>1309.8</v>
      </c>
      <c r="G252" s="22">
        <v>1180</v>
      </c>
    </row>
    <row r="253" spans="1:7" ht="18" x14ac:dyDescent="0.3">
      <c r="A253" s="39" t="s">
        <v>194</v>
      </c>
      <c r="B253" s="3" t="s">
        <v>191</v>
      </c>
      <c r="C253" s="6">
        <f t="shared" si="19"/>
        <v>1930.5</v>
      </c>
      <c r="D253" s="6">
        <f t="shared" si="20"/>
        <v>1638</v>
      </c>
      <c r="E253" s="6">
        <f t="shared" si="21"/>
        <v>1427.4</v>
      </c>
      <c r="F253" s="6">
        <f t="shared" si="22"/>
        <v>1298.7</v>
      </c>
      <c r="G253" s="22">
        <v>1170</v>
      </c>
    </row>
    <row r="254" spans="1:7" ht="18" x14ac:dyDescent="0.3">
      <c r="A254" s="39" t="s">
        <v>195</v>
      </c>
      <c r="B254" s="3" t="s">
        <v>191</v>
      </c>
      <c r="C254" s="6">
        <f t="shared" si="19"/>
        <v>2095.5</v>
      </c>
      <c r="D254" s="6">
        <f t="shared" si="20"/>
        <v>1778</v>
      </c>
      <c r="E254" s="6">
        <f t="shared" si="21"/>
        <v>1549.4</v>
      </c>
      <c r="F254" s="6">
        <f t="shared" si="22"/>
        <v>1409.7</v>
      </c>
      <c r="G254" s="22">
        <v>1270</v>
      </c>
    </row>
    <row r="255" spans="1:7" ht="18" x14ac:dyDescent="0.3">
      <c r="A255" s="39" t="s">
        <v>198</v>
      </c>
      <c r="B255" s="3" t="s">
        <v>196</v>
      </c>
      <c r="C255" s="6">
        <f t="shared" si="19"/>
        <v>2178</v>
      </c>
      <c r="D255" s="6">
        <f t="shared" si="20"/>
        <v>1848</v>
      </c>
      <c r="E255" s="6">
        <f t="shared" si="21"/>
        <v>1610.4</v>
      </c>
      <c r="F255" s="6">
        <f t="shared" si="22"/>
        <v>1465.2</v>
      </c>
      <c r="G255" s="22">
        <v>1320</v>
      </c>
    </row>
    <row r="256" spans="1:7" ht="18" x14ac:dyDescent="0.3">
      <c r="A256" s="39" t="s">
        <v>199</v>
      </c>
      <c r="B256" s="3" t="s">
        <v>196</v>
      </c>
      <c r="C256" s="6">
        <f t="shared" si="19"/>
        <v>2392.5</v>
      </c>
      <c r="D256" s="6">
        <f t="shared" si="20"/>
        <v>2030</v>
      </c>
      <c r="E256" s="6">
        <f t="shared" si="21"/>
        <v>1769</v>
      </c>
      <c r="F256" s="6">
        <f t="shared" si="22"/>
        <v>1609.5</v>
      </c>
      <c r="G256" s="22">
        <v>1450</v>
      </c>
    </row>
    <row r="257" spans="1:7" ht="18" x14ac:dyDescent="0.3">
      <c r="A257" s="39" t="s">
        <v>200</v>
      </c>
      <c r="B257" s="3" t="s">
        <v>197</v>
      </c>
      <c r="C257" s="6">
        <f t="shared" si="19"/>
        <v>2244</v>
      </c>
      <c r="D257" s="6">
        <f t="shared" si="20"/>
        <v>1904</v>
      </c>
      <c r="E257" s="6">
        <f t="shared" si="21"/>
        <v>1659.2</v>
      </c>
      <c r="F257" s="6">
        <f t="shared" si="22"/>
        <v>1509.6</v>
      </c>
      <c r="G257" s="22">
        <v>1360</v>
      </c>
    </row>
    <row r="258" spans="1:7" ht="18" x14ac:dyDescent="0.3">
      <c r="A258" s="39" t="s">
        <v>201</v>
      </c>
      <c r="B258" s="3" t="s">
        <v>197</v>
      </c>
      <c r="C258" s="6">
        <f t="shared" si="19"/>
        <v>3036</v>
      </c>
      <c r="D258" s="6">
        <f t="shared" si="20"/>
        <v>2576</v>
      </c>
      <c r="E258" s="6">
        <f t="shared" si="21"/>
        <v>2244.8000000000002</v>
      </c>
      <c r="F258" s="6">
        <f t="shared" si="22"/>
        <v>2042.4</v>
      </c>
      <c r="G258" s="22">
        <v>1840</v>
      </c>
    </row>
    <row r="259" spans="1:7" ht="18" x14ac:dyDescent="0.3">
      <c r="A259" s="39" t="s">
        <v>206</v>
      </c>
      <c r="B259" s="3" t="s">
        <v>202</v>
      </c>
      <c r="C259" s="6">
        <f t="shared" si="19"/>
        <v>2689.5</v>
      </c>
      <c r="D259" s="6">
        <f t="shared" si="20"/>
        <v>2282</v>
      </c>
      <c r="E259" s="6">
        <f t="shared" si="21"/>
        <v>1988.6</v>
      </c>
      <c r="F259" s="6">
        <f t="shared" si="22"/>
        <v>1809.3</v>
      </c>
      <c r="G259" s="22">
        <v>1630</v>
      </c>
    </row>
    <row r="260" spans="1:7" ht="18" x14ac:dyDescent="0.3">
      <c r="A260" s="39" t="s">
        <v>207</v>
      </c>
      <c r="B260" s="3" t="s">
        <v>202</v>
      </c>
      <c r="C260" s="6">
        <f t="shared" si="19"/>
        <v>3019.5</v>
      </c>
      <c r="D260" s="6">
        <f t="shared" si="20"/>
        <v>2562</v>
      </c>
      <c r="E260" s="6">
        <f t="shared" si="21"/>
        <v>2232.6</v>
      </c>
      <c r="F260" s="6">
        <f t="shared" si="22"/>
        <v>2031.3</v>
      </c>
      <c r="G260" s="22">
        <v>1830</v>
      </c>
    </row>
    <row r="261" spans="1:7" ht="18" x14ac:dyDescent="0.3">
      <c r="A261" s="39" t="s">
        <v>208</v>
      </c>
      <c r="B261" s="3" t="s">
        <v>203</v>
      </c>
      <c r="C261" s="6">
        <f t="shared" si="19"/>
        <v>2739</v>
      </c>
      <c r="D261" s="6">
        <f t="shared" si="20"/>
        <v>2324</v>
      </c>
      <c r="E261" s="6">
        <f t="shared" si="21"/>
        <v>2025.2</v>
      </c>
      <c r="F261" s="6">
        <f t="shared" si="22"/>
        <v>1842.6</v>
      </c>
      <c r="G261" s="22">
        <v>1660</v>
      </c>
    </row>
    <row r="262" spans="1:7" ht="18" x14ac:dyDescent="0.3">
      <c r="A262" s="39" t="s">
        <v>209</v>
      </c>
      <c r="B262" s="3" t="s">
        <v>203</v>
      </c>
      <c r="C262" s="6">
        <f t="shared" si="19"/>
        <v>3531</v>
      </c>
      <c r="D262" s="6">
        <f t="shared" si="20"/>
        <v>2996</v>
      </c>
      <c r="E262" s="6">
        <f t="shared" si="21"/>
        <v>2610.8000000000002</v>
      </c>
      <c r="F262" s="6">
        <f t="shared" si="22"/>
        <v>2375.4</v>
      </c>
      <c r="G262" s="22">
        <v>2140</v>
      </c>
    </row>
    <row r="263" spans="1:7" ht="18" x14ac:dyDescent="0.3">
      <c r="A263" s="39" t="s">
        <v>210</v>
      </c>
      <c r="B263" s="3" t="s">
        <v>204</v>
      </c>
      <c r="C263" s="6">
        <f t="shared" si="19"/>
        <v>2953.5</v>
      </c>
      <c r="D263" s="6">
        <f t="shared" si="20"/>
        <v>2506</v>
      </c>
      <c r="E263" s="6">
        <f t="shared" si="21"/>
        <v>2183.8000000000002</v>
      </c>
      <c r="F263" s="6">
        <f t="shared" si="22"/>
        <v>1986.9</v>
      </c>
      <c r="G263" s="22">
        <v>1790</v>
      </c>
    </row>
    <row r="264" spans="1:7" ht="18" x14ac:dyDescent="0.3">
      <c r="A264" s="39" t="s">
        <v>211</v>
      </c>
      <c r="B264" s="3" t="s">
        <v>204</v>
      </c>
      <c r="C264" s="6">
        <f t="shared" si="19"/>
        <v>3663</v>
      </c>
      <c r="D264" s="6">
        <f t="shared" si="20"/>
        <v>3108</v>
      </c>
      <c r="E264" s="6">
        <f t="shared" si="21"/>
        <v>2708.4</v>
      </c>
      <c r="F264" s="6">
        <f t="shared" si="22"/>
        <v>2464.1999999999998</v>
      </c>
      <c r="G264" s="22">
        <v>2220</v>
      </c>
    </row>
    <row r="265" spans="1:7" ht="18" x14ac:dyDescent="0.3">
      <c r="A265" s="39" t="s">
        <v>212</v>
      </c>
      <c r="B265" s="3" t="s">
        <v>205</v>
      </c>
      <c r="C265" s="6">
        <f t="shared" si="19"/>
        <v>3019.5</v>
      </c>
      <c r="D265" s="6">
        <f t="shared" si="20"/>
        <v>2562</v>
      </c>
      <c r="E265" s="6">
        <f t="shared" si="21"/>
        <v>2232.6</v>
      </c>
      <c r="F265" s="6">
        <f t="shared" si="22"/>
        <v>2031.3</v>
      </c>
      <c r="G265" s="22">
        <v>1830</v>
      </c>
    </row>
    <row r="266" spans="1:7" ht="18" x14ac:dyDescent="0.3">
      <c r="A266" s="39" t="s">
        <v>213</v>
      </c>
      <c r="B266" s="3" t="s">
        <v>205</v>
      </c>
      <c r="C266" s="6">
        <f t="shared" si="19"/>
        <v>3729</v>
      </c>
      <c r="D266" s="6">
        <f t="shared" si="20"/>
        <v>3164</v>
      </c>
      <c r="E266" s="6">
        <f t="shared" si="21"/>
        <v>2757.2</v>
      </c>
      <c r="F266" s="6">
        <f t="shared" si="22"/>
        <v>2508.6</v>
      </c>
      <c r="G266" s="22">
        <v>2260</v>
      </c>
    </row>
    <row r="267" spans="1:7" ht="18" x14ac:dyDescent="0.3">
      <c r="A267" s="39" t="s">
        <v>215</v>
      </c>
      <c r="B267" s="3" t="s">
        <v>214</v>
      </c>
      <c r="C267" s="6">
        <f t="shared" si="19"/>
        <v>2557.5</v>
      </c>
      <c r="D267" s="6">
        <f t="shared" si="20"/>
        <v>2170</v>
      </c>
      <c r="E267" s="6">
        <f t="shared" si="21"/>
        <v>1891</v>
      </c>
      <c r="F267" s="6">
        <f t="shared" si="22"/>
        <v>1720.5</v>
      </c>
      <c r="G267" s="22">
        <v>1550</v>
      </c>
    </row>
    <row r="268" spans="1:7" ht="18" x14ac:dyDescent="0.3">
      <c r="A268" s="39" t="s">
        <v>216</v>
      </c>
      <c r="B268" s="3" t="s">
        <v>214</v>
      </c>
      <c r="C268" s="6">
        <f t="shared" si="19"/>
        <v>2541</v>
      </c>
      <c r="D268" s="6">
        <f t="shared" si="20"/>
        <v>2156</v>
      </c>
      <c r="E268" s="6">
        <f t="shared" si="21"/>
        <v>1878.8</v>
      </c>
      <c r="F268" s="6">
        <f t="shared" si="22"/>
        <v>1709.4</v>
      </c>
      <c r="G268" s="22">
        <v>1540</v>
      </c>
    </row>
    <row r="269" spans="1:7" ht="18" x14ac:dyDescent="0.3">
      <c r="A269" s="39" t="s">
        <v>218</v>
      </c>
      <c r="B269" s="3" t="s">
        <v>217</v>
      </c>
      <c r="C269" s="6">
        <f t="shared" si="19"/>
        <v>2640</v>
      </c>
      <c r="D269" s="6">
        <f t="shared" si="20"/>
        <v>2240</v>
      </c>
      <c r="E269" s="6">
        <f t="shared" si="21"/>
        <v>1952</v>
      </c>
      <c r="F269" s="6">
        <f t="shared" si="22"/>
        <v>1776</v>
      </c>
      <c r="G269" s="22">
        <v>1600</v>
      </c>
    </row>
    <row r="270" spans="1:7" ht="18" x14ac:dyDescent="0.3">
      <c r="A270" s="39" t="s">
        <v>219</v>
      </c>
      <c r="B270" s="3" t="s">
        <v>217</v>
      </c>
      <c r="C270" s="6">
        <f t="shared" si="19"/>
        <v>2623.5</v>
      </c>
      <c r="D270" s="6">
        <f t="shared" si="20"/>
        <v>2226</v>
      </c>
      <c r="E270" s="6">
        <f t="shared" si="21"/>
        <v>1939.8</v>
      </c>
      <c r="F270" s="6">
        <f t="shared" si="22"/>
        <v>1764.9</v>
      </c>
      <c r="G270" s="22">
        <v>1590</v>
      </c>
    </row>
    <row r="271" spans="1:7" ht="18" x14ac:dyDescent="0.3">
      <c r="A271" s="39" t="s">
        <v>221</v>
      </c>
      <c r="B271" s="3" t="s">
        <v>220</v>
      </c>
      <c r="C271" s="6">
        <f t="shared" si="19"/>
        <v>2755.5</v>
      </c>
      <c r="D271" s="6">
        <f t="shared" si="20"/>
        <v>2338</v>
      </c>
      <c r="E271" s="6">
        <f t="shared" si="21"/>
        <v>2037.4</v>
      </c>
      <c r="F271" s="6">
        <f t="shared" si="22"/>
        <v>1853.7</v>
      </c>
      <c r="G271" s="22">
        <v>1670</v>
      </c>
    </row>
    <row r="272" spans="1:7" ht="18" x14ac:dyDescent="0.3">
      <c r="A272" s="39" t="s">
        <v>222</v>
      </c>
      <c r="B272" s="3" t="s">
        <v>220</v>
      </c>
      <c r="C272" s="6">
        <f t="shared" si="19"/>
        <v>2739</v>
      </c>
      <c r="D272" s="6">
        <f t="shared" si="20"/>
        <v>2324</v>
      </c>
      <c r="E272" s="6">
        <f t="shared" si="21"/>
        <v>2025.2</v>
      </c>
      <c r="F272" s="6">
        <f t="shared" si="22"/>
        <v>1842.6</v>
      </c>
      <c r="G272" s="22">
        <v>1660</v>
      </c>
    </row>
    <row r="273" spans="1:7" ht="18" x14ac:dyDescent="0.3">
      <c r="A273" s="39" t="s">
        <v>224</v>
      </c>
      <c r="B273" s="3" t="s">
        <v>223</v>
      </c>
      <c r="C273" s="6">
        <f t="shared" si="19"/>
        <v>2838</v>
      </c>
      <c r="D273" s="6">
        <f t="shared" si="20"/>
        <v>2408</v>
      </c>
      <c r="E273" s="6">
        <f t="shared" si="21"/>
        <v>2098.4</v>
      </c>
      <c r="F273" s="6">
        <f t="shared" si="22"/>
        <v>1909.2</v>
      </c>
      <c r="G273" s="22">
        <v>1720</v>
      </c>
    </row>
    <row r="274" spans="1:7" ht="18" x14ac:dyDescent="0.3">
      <c r="A274" s="39" t="s">
        <v>225</v>
      </c>
      <c r="B274" s="3" t="s">
        <v>223</v>
      </c>
      <c r="C274" s="6">
        <f t="shared" si="19"/>
        <v>2821.5</v>
      </c>
      <c r="D274" s="6">
        <f t="shared" si="20"/>
        <v>2394</v>
      </c>
      <c r="E274" s="6">
        <f t="shared" si="21"/>
        <v>2086.1999999999998</v>
      </c>
      <c r="F274" s="6">
        <f t="shared" si="22"/>
        <v>1898.1</v>
      </c>
      <c r="G274" s="22">
        <v>1710</v>
      </c>
    </row>
    <row r="275" spans="1:7" ht="18" x14ac:dyDescent="0.3">
      <c r="A275" s="39" t="s">
        <v>227</v>
      </c>
      <c r="B275" s="3" t="s">
        <v>226</v>
      </c>
      <c r="C275" s="6">
        <f t="shared" si="19"/>
        <v>2953.5</v>
      </c>
      <c r="D275" s="6">
        <f t="shared" si="20"/>
        <v>2506</v>
      </c>
      <c r="E275" s="6">
        <f t="shared" si="21"/>
        <v>2183.8000000000002</v>
      </c>
      <c r="F275" s="6">
        <f t="shared" si="22"/>
        <v>1986.9</v>
      </c>
      <c r="G275" s="22">
        <v>1790</v>
      </c>
    </row>
    <row r="276" spans="1:7" ht="18" x14ac:dyDescent="0.3">
      <c r="A276" s="39" t="s">
        <v>228</v>
      </c>
      <c r="B276" s="3" t="s">
        <v>226</v>
      </c>
      <c r="C276" s="6">
        <f t="shared" si="19"/>
        <v>2937</v>
      </c>
      <c r="D276" s="6">
        <f t="shared" si="20"/>
        <v>2492</v>
      </c>
      <c r="E276" s="6">
        <f t="shared" si="21"/>
        <v>2171.6</v>
      </c>
      <c r="F276" s="6">
        <f t="shared" si="22"/>
        <v>1975.8</v>
      </c>
      <c r="G276" s="22">
        <v>1780</v>
      </c>
    </row>
    <row r="277" spans="1:7" ht="18" x14ac:dyDescent="0.3">
      <c r="A277" s="39" t="s">
        <v>230</v>
      </c>
      <c r="B277" s="3" t="s">
        <v>229</v>
      </c>
      <c r="C277" s="6">
        <f t="shared" si="19"/>
        <v>2772</v>
      </c>
      <c r="D277" s="6">
        <f t="shared" si="20"/>
        <v>2352</v>
      </c>
      <c r="E277" s="6">
        <f t="shared" si="21"/>
        <v>2049.6</v>
      </c>
      <c r="F277" s="6">
        <f t="shared" si="22"/>
        <v>1864.8</v>
      </c>
      <c r="G277" s="22">
        <v>1680</v>
      </c>
    </row>
    <row r="278" spans="1:7" ht="18" x14ac:dyDescent="0.3">
      <c r="A278" s="39" t="s">
        <v>231</v>
      </c>
      <c r="B278" s="3" t="s">
        <v>229</v>
      </c>
      <c r="C278" s="6">
        <f t="shared" si="19"/>
        <v>2755.5</v>
      </c>
      <c r="D278" s="6">
        <f t="shared" si="20"/>
        <v>2338</v>
      </c>
      <c r="E278" s="6">
        <f t="shared" si="21"/>
        <v>2037.4</v>
      </c>
      <c r="F278" s="6">
        <f t="shared" si="22"/>
        <v>1853.7</v>
      </c>
      <c r="G278" s="22">
        <v>1670</v>
      </c>
    </row>
    <row r="279" spans="1:7" ht="18" x14ac:dyDescent="0.3">
      <c r="A279" s="39" t="s">
        <v>233</v>
      </c>
      <c r="B279" s="3" t="s">
        <v>232</v>
      </c>
      <c r="C279" s="6">
        <f t="shared" si="19"/>
        <v>2871</v>
      </c>
      <c r="D279" s="6">
        <f t="shared" si="20"/>
        <v>2436</v>
      </c>
      <c r="E279" s="6">
        <f t="shared" si="21"/>
        <v>2122.8000000000002</v>
      </c>
      <c r="F279" s="6">
        <f t="shared" si="22"/>
        <v>1931.4</v>
      </c>
      <c r="G279" s="22">
        <v>1740</v>
      </c>
    </row>
    <row r="280" spans="1:7" ht="18" x14ac:dyDescent="0.3">
      <c r="A280" s="39" t="s">
        <v>234</v>
      </c>
      <c r="B280" s="3" t="s">
        <v>232</v>
      </c>
      <c r="C280" s="6">
        <f t="shared" si="19"/>
        <v>2854.5</v>
      </c>
      <c r="D280" s="6">
        <f t="shared" si="20"/>
        <v>2422</v>
      </c>
      <c r="E280" s="6">
        <f t="shared" si="21"/>
        <v>2110.6</v>
      </c>
      <c r="F280" s="6">
        <f t="shared" si="22"/>
        <v>1920.3</v>
      </c>
      <c r="G280" s="22">
        <v>1730</v>
      </c>
    </row>
    <row r="281" spans="1:7" ht="18" x14ac:dyDescent="0.3">
      <c r="A281" s="39" t="s">
        <v>236</v>
      </c>
      <c r="B281" s="3" t="s">
        <v>235</v>
      </c>
      <c r="C281" s="6">
        <f t="shared" si="19"/>
        <v>3003</v>
      </c>
      <c r="D281" s="6">
        <f t="shared" si="20"/>
        <v>2548</v>
      </c>
      <c r="E281" s="6">
        <f t="shared" si="21"/>
        <v>2220.4</v>
      </c>
      <c r="F281" s="6">
        <f t="shared" si="22"/>
        <v>2020.2</v>
      </c>
      <c r="G281" s="22">
        <v>1820</v>
      </c>
    </row>
    <row r="282" spans="1:7" ht="18" x14ac:dyDescent="0.3">
      <c r="A282" s="39" t="s">
        <v>237</v>
      </c>
      <c r="B282" s="3" t="s">
        <v>235</v>
      </c>
      <c r="C282" s="6">
        <f t="shared" si="19"/>
        <v>2986.5</v>
      </c>
      <c r="D282" s="6">
        <f t="shared" si="20"/>
        <v>2534</v>
      </c>
      <c r="E282" s="6">
        <f t="shared" si="21"/>
        <v>2208.1999999999998</v>
      </c>
      <c r="F282" s="6">
        <f t="shared" si="22"/>
        <v>2009.1</v>
      </c>
      <c r="G282" s="22">
        <v>1810</v>
      </c>
    </row>
    <row r="283" spans="1:7" ht="18" x14ac:dyDescent="0.3">
      <c r="A283" s="39" t="s">
        <v>239</v>
      </c>
      <c r="B283" s="3" t="s">
        <v>238</v>
      </c>
      <c r="C283" s="6">
        <f t="shared" si="19"/>
        <v>2574</v>
      </c>
      <c r="D283" s="6">
        <f t="shared" si="20"/>
        <v>2184</v>
      </c>
      <c r="E283" s="6">
        <f t="shared" si="21"/>
        <v>1903.2</v>
      </c>
      <c r="F283" s="6">
        <f t="shared" si="22"/>
        <v>1731.6</v>
      </c>
      <c r="G283" s="22">
        <v>1560</v>
      </c>
    </row>
    <row r="284" spans="1:7" ht="18" x14ac:dyDescent="0.3">
      <c r="A284" s="39" t="s">
        <v>240</v>
      </c>
      <c r="B284" s="3" t="s">
        <v>238</v>
      </c>
      <c r="C284" s="6">
        <f t="shared" si="19"/>
        <v>2557.5</v>
      </c>
      <c r="D284" s="6">
        <f t="shared" si="20"/>
        <v>2170</v>
      </c>
      <c r="E284" s="6">
        <f t="shared" si="21"/>
        <v>1891</v>
      </c>
      <c r="F284" s="6">
        <f t="shared" si="22"/>
        <v>1720.5</v>
      </c>
      <c r="G284" s="22">
        <v>1550</v>
      </c>
    </row>
    <row r="285" spans="1:7" ht="18" x14ac:dyDescent="0.3">
      <c r="A285" s="39" t="s">
        <v>242</v>
      </c>
      <c r="B285" s="3" t="s">
        <v>241</v>
      </c>
      <c r="C285" s="6">
        <f t="shared" si="19"/>
        <v>2805</v>
      </c>
      <c r="D285" s="6">
        <f t="shared" si="20"/>
        <v>2380</v>
      </c>
      <c r="E285" s="6">
        <f t="shared" si="21"/>
        <v>2074</v>
      </c>
      <c r="F285" s="6">
        <f t="shared" si="22"/>
        <v>1887</v>
      </c>
      <c r="G285" s="22">
        <v>1700</v>
      </c>
    </row>
    <row r="286" spans="1:7" ht="18" x14ac:dyDescent="0.3">
      <c r="A286" s="39" t="s">
        <v>243</v>
      </c>
      <c r="B286" s="3" t="s">
        <v>241</v>
      </c>
      <c r="C286" s="6">
        <f t="shared" si="19"/>
        <v>2788.5</v>
      </c>
      <c r="D286" s="6">
        <f t="shared" si="20"/>
        <v>2366</v>
      </c>
      <c r="E286" s="6">
        <f t="shared" si="21"/>
        <v>2061.8000000000002</v>
      </c>
      <c r="F286" s="6">
        <f t="shared" si="22"/>
        <v>1875.9</v>
      </c>
      <c r="G286" s="22">
        <v>1690</v>
      </c>
    </row>
    <row r="287" spans="1:7" ht="18" x14ac:dyDescent="0.3">
      <c r="A287" s="39" t="s">
        <v>245</v>
      </c>
      <c r="B287" s="3" t="s">
        <v>244</v>
      </c>
      <c r="C287" s="6">
        <f t="shared" si="19"/>
        <v>2937</v>
      </c>
      <c r="D287" s="6">
        <f t="shared" si="20"/>
        <v>2492</v>
      </c>
      <c r="E287" s="6">
        <f t="shared" si="21"/>
        <v>2171.6</v>
      </c>
      <c r="F287" s="6">
        <f t="shared" si="22"/>
        <v>1975.8</v>
      </c>
      <c r="G287" s="22">
        <v>1780</v>
      </c>
    </row>
    <row r="288" spans="1:7" ht="18" x14ac:dyDescent="0.3">
      <c r="A288" s="39" t="s">
        <v>246</v>
      </c>
      <c r="B288" s="3" t="s">
        <v>244</v>
      </c>
      <c r="C288" s="6">
        <f t="shared" si="19"/>
        <v>2920.5</v>
      </c>
      <c r="D288" s="6">
        <f t="shared" si="20"/>
        <v>2478</v>
      </c>
      <c r="E288" s="6">
        <f t="shared" si="21"/>
        <v>2159.4</v>
      </c>
      <c r="F288" s="6">
        <f t="shared" si="22"/>
        <v>1964.7</v>
      </c>
      <c r="G288" s="22">
        <v>1770</v>
      </c>
    </row>
    <row r="289" spans="1:7" ht="18" x14ac:dyDescent="0.3">
      <c r="A289" s="39" t="s">
        <v>248</v>
      </c>
      <c r="B289" s="3" t="s">
        <v>247</v>
      </c>
      <c r="C289" s="6">
        <f t="shared" si="19"/>
        <v>3102</v>
      </c>
      <c r="D289" s="6">
        <f t="shared" si="20"/>
        <v>2632</v>
      </c>
      <c r="E289" s="6">
        <f t="shared" si="21"/>
        <v>2293.6</v>
      </c>
      <c r="F289" s="6">
        <f t="shared" si="22"/>
        <v>2086.8000000000002</v>
      </c>
      <c r="G289" s="22">
        <v>1880</v>
      </c>
    </row>
    <row r="290" spans="1:7" ht="18" x14ac:dyDescent="0.3">
      <c r="A290" s="39" t="s">
        <v>249</v>
      </c>
      <c r="B290" s="3" t="s">
        <v>247</v>
      </c>
      <c r="C290" s="6">
        <f t="shared" si="19"/>
        <v>3085.5</v>
      </c>
      <c r="D290" s="6">
        <f t="shared" si="20"/>
        <v>2618</v>
      </c>
      <c r="E290" s="6">
        <f t="shared" si="21"/>
        <v>2281.4</v>
      </c>
      <c r="F290" s="6">
        <f t="shared" si="22"/>
        <v>2075.6999999999998</v>
      </c>
      <c r="G290" s="22">
        <v>1870</v>
      </c>
    </row>
    <row r="291" spans="1:7" ht="18" x14ac:dyDescent="0.3">
      <c r="A291" s="39" t="s">
        <v>251</v>
      </c>
      <c r="B291" s="3" t="s">
        <v>250</v>
      </c>
      <c r="C291" s="6">
        <f t="shared" si="19"/>
        <v>2640</v>
      </c>
      <c r="D291" s="6">
        <f t="shared" si="20"/>
        <v>2240</v>
      </c>
      <c r="E291" s="6">
        <f t="shared" si="21"/>
        <v>1952</v>
      </c>
      <c r="F291" s="6">
        <f t="shared" si="22"/>
        <v>1776</v>
      </c>
      <c r="G291" s="22">
        <v>1600</v>
      </c>
    </row>
    <row r="292" spans="1:7" ht="18" x14ac:dyDescent="0.3">
      <c r="A292" s="39" t="s">
        <v>252</v>
      </c>
      <c r="B292" s="3" t="s">
        <v>250</v>
      </c>
      <c r="C292" s="6">
        <f t="shared" si="19"/>
        <v>2623.5</v>
      </c>
      <c r="D292" s="6">
        <f t="shared" si="20"/>
        <v>2226</v>
      </c>
      <c r="E292" s="6">
        <f t="shared" si="21"/>
        <v>1939.8</v>
      </c>
      <c r="F292" s="6">
        <f t="shared" si="22"/>
        <v>1764.9</v>
      </c>
      <c r="G292" s="22">
        <v>1590</v>
      </c>
    </row>
    <row r="293" spans="1:7" ht="18" x14ac:dyDescent="0.3">
      <c r="A293" s="39" t="s">
        <v>254</v>
      </c>
      <c r="B293" s="3" t="s">
        <v>253</v>
      </c>
      <c r="C293" s="6">
        <f t="shared" si="19"/>
        <v>2871</v>
      </c>
      <c r="D293" s="6">
        <f t="shared" si="20"/>
        <v>2436</v>
      </c>
      <c r="E293" s="6">
        <f t="shared" si="21"/>
        <v>2122.8000000000002</v>
      </c>
      <c r="F293" s="6">
        <f t="shared" si="22"/>
        <v>1931.4</v>
      </c>
      <c r="G293" s="22">
        <v>1740</v>
      </c>
    </row>
    <row r="294" spans="1:7" ht="18" x14ac:dyDescent="0.3">
      <c r="A294" s="39" t="s">
        <v>255</v>
      </c>
      <c r="B294" s="3" t="s">
        <v>253</v>
      </c>
      <c r="C294" s="6">
        <f t="shared" si="19"/>
        <v>2854.5</v>
      </c>
      <c r="D294" s="6">
        <f t="shared" si="20"/>
        <v>2422</v>
      </c>
      <c r="E294" s="6">
        <f t="shared" si="21"/>
        <v>2110.6</v>
      </c>
      <c r="F294" s="6">
        <f t="shared" si="22"/>
        <v>1920.3</v>
      </c>
      <c r="G294" s="22">
        <v>1730</v>
      </c>
    </row>
    <row r="295" spans="1:7" ht="18" x14ac:dyDescent="0.3">
      <c r="A295" s="39" t="s">
        <v>257</v>
      </c>
      <c r="B295" s="3" t="s">
        <v>256</v>
      </c>
      <c r="C295" s="6">
        <f t="shared" si="19"/>
        <v>3003</v>
      </c>
      <c r="D295" s="6">
        <f t="shared" si="20"/>
        <v>2548</v>
      </c>
      <c r="E295" s="6">
        <f t="shared" si="21"/>
        <v>2220.4</v>
      </c>
      <c r="F295" s="6">
        <f t="shared" si="22"/>
        <v>2020.2</v>
      </c>
      <c r="G295" s="22">
        <v>1820</v>
      </c>
    </row>
    <row r="296" spans="1:7" ht="18" x14ac:dyDescent="0.3">
      <c r="A296" s="39" t="s">
        <v>258</v>
      </c>
      <c r="B296" s="3" t="s">
        <v>256</v>
      </c>
      <c r="C296" s="6">
        <f t="shared" si="19"/>
        <v>2986.5</v>
      </c>
      <c r="D296" s="6">
        <f t="shared" si="20"/>
        <v>2534</v>
      </c>
      <c r="E296" s="6">
        <f t="shared" si="21"/>
        <v>2208.1999999999998</v>
      </c>
      <c r="F296" s="6">
        <f t="shared" si="22"/>
        <v>2009.1</v>
      </c>
      <c r="G296" s="22">
        <v>1810</v>
      </c>
    </row>
    <row r="297" spans="1:7" ht="18" x14ac:dyDescent="0.3">
      <c r="A297" s="39" t="s">
        <v>260</v>
      </c>
      <c r="B297" s="3" t="s">
        <v>259</v>
      </c>
      <c r="C297" s="6">
        <f t="shared" si="19"/>
        <v>3201</v>
      </c>
      <c r="D297" s="6">
        <f t="shared" si="20"/>
        <v>2716</v>
      </c>
      <c r="E297" s="6">
        <f t="shared" si="21"/>
        <v>2366.8000000000002</v>
      </c>
      <c r="F297" s="6">
        <f t="shared" si="22"/>
        <v>2153.4</v>
      </c>
      <c r="G297" s="22">
        <v>1940</v>
      </c>
    </row>
    <row r="298" spans="1:7" ht="18" x14ac:dyDescent="0.3">
      <c r="A298" s="39" t="s">
        <v>261</v>
      </c>
      <c r="B298" s="3" t="s">
        <v>259</v>
      </c>
      <c r="C298" s="6">
        <f t="shared" si="19"/>
        <v>3184.5</v>
      </c>
      <c r="D298" s="6">
        <f t="shared" si="20"/>
        <v>2702</v>
      </c>
      <c r="E298" s="6">
        <f t="shared" si="21"/>
        <v>2354.6</v>
      </c>
      <c r="F298" s="6">
        <f t="shared" si="22"/>
        <v>2142.3000000000002</v>
      </c>
      <c r="G298" s="22">
        <v>1930</v>
      </c>
    </row>
    <row r="299" spans="1:7" ht="18" x14ac:dyDescent="0.3">
      <c r="A299" s="39" t="s">
        <v>263</v>
      </c>
      <c r="B299" s="3" t="s">
        <v>262</v>
      </c>
      <c r="C299" s="6">
        <f t="shared" si="19"/>
        <v>2904</v>
      </c>
      <c r="D299" s="6">
        <f t="shared" si="20"/>
        <v>2464</v>
      </c>
      <c r="E299" s="6">
        <f t="shared" si="21"/>
        <v>2147.1999999999998</v>
      </c>
      <c r="F299" s="6">
        <f t="shared" si="22"/>
        <v>1953.6</v>
      </c>
      <c r="G299" s="22">
        <v>1760</v>
      </c>
    </row>
    <row r="300" spans="1:7" ht="18" x14ac:dyDescent="0.3">
      <c r="A300" s="39" t="s">
        <v>264</v>
      </c>
      <c r="B300" s="3" t="s">
        <v>262</v>
      </c>
      <c r="C300" s="6">
        <f t="shared" si="19"/>
        <v>2887.5</v>
      </c>
      <c r="D300" s="6">
        <f t="shared" si="20"/>
        <v>2450</v>
      </c>
      <c r="E300" s="6">
        <f t="shared" si="21"/>
        <v>2135</v>
      </c>
      <c r="F300" s="6">
        <f t="shared" si="22"/>
        <v>1942.5</v>
      </c>
      <c r="G300" s="22">
        <v>1750</v>
      </c>
    </row>
    <row r="301" spans="1:7" ht="18" x14ac:dyDescent="0.3">
      <c r="A301" s="39" t="s">
        <v>266</v>
      </c>
      <c r="B301" s="3" t="s">
        <v>265</v>
      </c>
      <c r="C301" s="6">
        <f t="shared" si="19"/>
        <v>3085.5</v>
      </c>
      <c r="D301" s="6">
        <f t="shared" si="20"/>
        <v>2618</v>
      </c>
      <c r="E301" s="6">
        <f t="shared" si="21"/>
        <v>2281.4</v>
      </c>
      <c r="F301" s="6">
        <f t="shared" si="22"/>
        <v>2075.6999999999998</v>
      </c>
      <c r="G301" s="22">
        <v>1870</v>
      </c>
    </row>
    <row r="302" spans="1:7" ht="18" x14ac:dyDescent="0.3">
      <c r="A302" s="39" t="s">
        <v>267</v>
      </c>
      <c r="B302" s="3" t="s">
        <v>265</v>
      </c>
      <c r="C302" s="6">
        <f t="shared" si="19"/>
        <v>3069</v>
      </c>
      <c r="D302" s="6">
        <f t="shared" si="20"/>
        <v>2604</v>
      </c>
      <c r="E302" s="6">
        <f t="shared" si="21"/>
        <v>2269.1999999999998</v>
      </c>
      <c r="F302" s="6">
        <f t="shared" si="22"/>
        <v>2064.6</v>
      </c>
      <c r="G302" s="22">
        <v>1860</v>
      </c>
    </row>
    <row r="303" spans="1:7" ht="18" x14ac:dyDescent="0.3">
      <c r="A303" s="39" t="s">
        <v>269</v>
      </c>
      <c r="B303" s="3" t="s">
        <v>268</v>
      </c>
      <c r="C303" s="6">
        <f t="shared" si="19"/>
        <v>3300</v>
      </c>
      <c r="D303" s="6">
        <f t="shared" si="20"/>
        <v>2800</v>
      </c>
      <c r="E303" s="6">
        <f t="shared" si="21"/>
        <v>2440</v>
      </c>
      <c r="F303" s="6">
        <f t="shared" si="22"/>
        <v>2220</v>
      </c>
      <c r="G303" s="22">
        <v>2000</v>
      </c>
    </row>
    <row r="304" spans="1:7" ht="18" x14ac:dyDescent="0.3">
      <c r="A304" s="39" t="s">
        <v>270</v>
      </c>
      <c r="B304" s="3" t="s">
        <v>268</v>
      </c>
      <c r="C304" s="6">
        <f t="shared" si="19"/>
        <v>3283.5</v>
      </c>
      <c r="D304" s="6">
        <f t="shared" si="20"/>
        <v>2786</v>
      </c>
      <c r="E304" s="6">
        <f t="shared" si="21"/>
        <v>2427.8000000000002</v>
      </c>
      <c r="F304" s="6">
        <f t="shared" si="22"/>
        <v>2208.9</v>
      </c>
      <c r="G304" s="22">
        <v>1990</v>
      </c>
    </row>
  </sheetData>
  <mergeCells count="2">
    <mergeCell ref="C1:G5"/>
    <mergeCell ref="B1:B5"/>
  </mergeCells>
  <hyperlinks>
    <hyperlink ref="B7" r:id="rId1" xr:uid="{00000000-0004-0000-0000-000000000000}"/>
    <hyperlink ref="B8" r:id="rId2" xr:uid="{00000000-0004-0000-0000-000001000000}"/>
    <hyperlink ref="B9" r:id="rId3" xr:uid="{00000000-0004-0000-0000-000002000000}"/>
    <hyperlink ref="B10" r:id="rId4" xr:uid="{00000000-0004-0000-0000-000003000000}"/>
    <hyperlink ref="B11" r:id="rId5" xr:uid="{00000000-0004-0000-0000-000004000000}"/>
    <hyperlink ref="B12" r:id="rId6" xr:uid="{00000000-0004-0000-0000-000005000000}"/>
    <hyperlink ref="B13" r:id="rId7" xr:uid="{00000000-0004-0000-0000-000006000000}"/>
    <hyperlink ref="B14" r:id="rId8" xr:uid="{00000000-0004-0000-0000-000007000000}"/>
    <hyperlink ref="B15" r:id="rId9" xr:uid="{00000000-0004-0000-0000-000008000000}"/>
    <hyperlink ref="B16" r:id="rId10" xr:uid="{00000000-0004-0000-0000-000009000000}"/>
    <hyperlink ref="B17" r:id="rId11" xr:uid="{00000000-0004-0000-0000-00000A000000}"/>
    <hyperlink ref="B18" r:id="rId12" xr:uid="{00000000-0004-0000-0000-00000B000000}"/>
    <hyperlink ref="B19" r:id="rId13" xr:uid="{00000000-0004-0000-0000-00000C000000}"/>
    <hyperlink ref="B20" r:id="rId14" xr:uid="{00000000-0004-0000-0000-00000D000000}"/>
    <hyperlink ref="B21" r:id="rId15" xr:uid="{00000000-0004-0000-0000-00000E000000}"/>
    <hyperlink ref="B22" r:id="rId16" xr:uid="{00000000-0004-0000-0000-00000F000000}"/>
    <hyperlink ref="B23" r:id="rId17" xr:uid="{00000000-0004-0000-0000-000010000000}"/>
    <hyperlink ref="B24" r:id="rId18" xr:uid="{00000000-0004-0000-0000-000011000000}"/>
    <hyperlink ref="B25" r:id="rId19" xr:uid="{00000000-0004-0000-0000-000012000000}"/>
    <hyperlink ref="B26" r:id="rId20" xr:uid="{00000000-0004-0000-0000-000013000000}"/>
    <hyperlink ref="B27" r:id="rId21" xr:uid="{00000000-0004-0000-0000-000014000000}"/>
    <hyperlink ref="B28" r:id="rId22" xr:uid="{00000000-0004-0000-0000-000015000000}"/>
    <hyperlink ref="B29" r:id="rId23" xr:uid="{00000000-0004-0000-0000-000016000000}"/>
    <hyperlink ref="B30" r:id="rId24" xr:uid="{00000000-0004-0000-0000-000017000000}"/>
    <hyperlink ref="B31" r:id="rId25" xr:uid="{00000000-0004-0000-0000-000018000000}"/>
    <hyperlink ref="B32" r:id="rId26" xr:uid="{00000000-0004-0000-0000-000019000000}"/>
    <hyperlink ref="B33" r:id="rId27" xr:uid="{00000000-0004-0000-0000-00001A000000}"/>
    <hyperlink ref="B34" r:id="rId28" xr:uid="{00000000-0004-0000-0000-00001B000000}"/>
    <hyperlink ref="B35" r:id="rId29" xr:uid="{00000000-0004-0000-0000-00001C000000}"/>
    <hyperlink ref="B36" r:id="rId30" xr:uid="{00000000-0004-0000-0000-00001D000000}"/>
    <hyperlink ref="B37" r:id="rId31" xr:uid="{00000000-0004-0000-0000-00001E000000}"/>
    <hyperlink ref="B38" r:id="rId32" xr:uid="{00000000-0004-0000-0000-00001F000000}"/>
    <hyperlink ref="B39" r:id="rId33" xr:uid="{00000000-0004-0000-0000-000020000000}"/>
    <hyperlink ref="B40" r:id="rId34" xr:uid="{00000000-0004-0000-0000-000021000000}"/>
    <hyperlink ref="B41" r:id="rId35" xr:uid="{00000000-0004-0000-0000-000022000000}"/>
    <hyperlink ref="B42" r:id="rId36" xr:uid="{00000000-0004-0000-0000-000023000000}"/>
    <hyperlink ref="B43" r:id="rId37" xr:uid="{00000000-0004-0000-0000-000024000000}"/>
    <hyperlink ref="B44" r:id="rId38" xr:uid="{00000000-0004-0000-0000-000025000000}"/>
    <hyperlink ref="B45" r:id="rId39" xr:uid="{00000000-0004-0000-0000-000026000000}"/>
    <hyperlink ref="B46" r:id="rId40" xr:uid="{00000000-0004-0000-0000-000027000000}"/>
    <hyperlink ref="B47" r:id="rId41" xr:uid="{00000000-0004-0000-0000-000028000000}"/>
    <hyperlink ref="B48" r:id="rId42" xr:uid="{00000000-0004-0000-0000-000029000000}"/>
    <hyperlink ref="B49" r:id="rId43" xr:uid="{00000000-0004-0000-0000-00002A000000}"/>
    <hyperlink ref="B50" r:id="rId44" xr:uid="{00000000-0004-0000-0000-00002B000000}"/>
    <hyperlink ref="B51" r:id="rId45" xr:uid="{00000000-0004-0000-0000-00002C000000}"/>
    <hyperlink ref="B52" r:id="rId46" xr:uid="{00000000-0004-0000-0000-00002D000000}"/>
    <hyperlink ref="B53" r:id="rId47" xr:uid="{00000000-0004-0000-0000-00002E000000}"/>
    <hyperlink ref="B84" r:id="rId48" xr:uid="{00000000-0004-0000-0000-00002F000000}"/>
    <hyperlink ref="B54" r:id="rId49" xr:uid="{00000000-0004-0000-0000-000030000000}"/>
    <hyperlink ref="B55" r:id="rId50" xr:uid="{00000000-0004-0000-0000-000031000000}"/>
    <hyperlink ref="B56" r:id="rId51" xr:uid="{00000000-0004-0000-0000-000032000000}"/>
    <hyperlink ref="B57" r:id="rId52" xr:uid="{00000000-0004-0000-0000-000033000000}"/>
    <hyperlink ref="B58" r:id="rId53" xr:uid="{00000000-0004-0000-0000-000034000000}"/>
    <hyperlink ref="B59" r:id="rId54" xr:uid="{00000000-0004-0000-0000-000035000000}"/>
    <hyperlink ref="B60" r:id="rId55" xr:uid="{00000000-0004-0000-0000-000036000000}"/>
    <hyperlink ref="B61" r:id="rId56" xr:uid="{00000000-0004-0000-0000-000037000000}"/>
    <hyperlink ref="B62" r:id="rId57" xr:uid="{00000000-0004-0000-0000-000038000000}"/>
    <hyperlink ref="B66" r:id="rId58" xr:uid="{00000000-0004-0000-0000-000039000000}"/>
    <hyperlink ref="B67" r:id="rId59" xr:uid="{00000000-0004-0000-0000-00003A000000}"/>
    <hyperlink ref="B68" r:id="rId60" xr:uid="{00000000-0004-0000-0000-00003B000000}"/>
    <hyperlink ref="B69" r:id="rId61" xr:uid="{00000000-0004-0000-0000-00003C000000}"/>
    <hyperlink ref="B70" r:id="rId62" xr:uid="{00000000-0004-0000-0000-00003D000000}"/>
    <hyperlink ref="B71" r:id="rId63" xr:uid="{00000000-0004-0000-0000-00003E000000}"/>
    <hyperlink ref="B72" r:id="rId64" xr:uid="{00000000-0004-0000-0000-00003F000000}"/>
    <hyperlink ref="B73" r:id="rId65" xr:uid="{00000000-0004-0000-0000-000040000000}"/>
    <hyperlink ref="B74" r:id="rId66" xr:uid="{00000000-0004-0000-0000-000041000000}"/>
    <hyperlink ref="B75" r:id="rId67" xr:uid="{00000000-0004-0000-0000-000042000000}"/>
    <hyperlink ref="B76" r:id="rId68" xr:uid="{00000000-0004-0000-0000-000043000000}"/>
    <hyperlink ref="B77" r:id="rId69" xr:uid="{00000000-0004-0000-0000-000044000000}"/>
    <hyperlink ref="B78" r:id="rId70" xr:uid="{00000000-0004-0000-0000-000045000000}"/>
    <hyperlink ref="B79" r:id="rId71" xr:uid="{00000000-0004-0000-0000-000046000000}"/>
    <hyperlink ref="B80" r:id="rId72" xr:uid="{00000000-0004-0000-0000-000047000000}"/>
    <hyperlink ref="B81" r:id="rId73" xr:uid="{00000000-0004-0000-0000-000048000000}"/>
    <hyperlink ref="B82" r:id="rId74" xr:uid="{00000000-0004-0000-0000-000049000000}"/>
    <hyperlink ref="B83" r:id="rId75" xr:uid="{00000000-0004-0000-0000-00004A000000}"/>
    <hyperlink ref="B85" r:id="rId76" xr:uid="{00000000-0004-0000-0000-00004B000000}"/>
    <hyperlink ref="B86" r:id="rId77" xr:uid="{00000000-0004-0000-0000-00004C000000}"/>
    <hyperlink ref="B87" r:id="rId78" xr:uid="{00000000-0004-0000-0000-00004D000000}"/>
    <hyperlink ref="B88" r:id="rId79" xr:uid="{00000000-0004-0000-0000-00004E000000}"/>
    <hyperlink ref="B89" r:id="rId80" xr:uid="{00000000-0004-0000-0000-00004F000000}"/>
    <hyperlink ref="B90" r:id="rId81" xr:uid="{00000000-0004-0000-0000-000050000000}"/>
    <hyperlink ref="B91" r:id="rId82" xr:uid="{00000000-0004-0000-0000-000051000000}"/>
    <hyperlink ref="B92" r:id="rId83" xr:uid="{00000000-0004-0000-0000-000052000000}"/>
    <hyperlink ref="B93" r:id="rId84" xr:uid="{00000000-0004-0000-0000-000053000000}"/>
    <hyperlink ref="B94" r:id="rId85" xr:uid="{00000000-0004-0000-0000-000054000000}"/>
    <hyperlink ref="B95" r:id="rId86" xr:uid="{00000000-0004-0000-0000-000055000000}"/>
    <hyperlink ref="B97" r:id="rId87" xr:uid="{00000000-0004-0000-0000-000056000000}"/>
    <hyperlink ref="B98" r:id="rId88" xr:uid="{00000000-0004-0000-0000-000057000000}"/>
    <hyperlink ref="B99" r:id="rId89" xr:uid="{00000000-0004-0000-0000-000058000000}"/>
    <hyperlink ref="B100" r:id="rId90" xr:uid="{00000000-0004-0000-0000-000059000000}"/>
    <hyperlink ref="B101" r:id="rId91" xr:uid="{00000000-0004-0000-0000-00005A000000}"/>
    <hyperlink ref="B102" r:id="rId92" xr:uid="{00000000-0004-0000-0000-00005B000000}"/>
    <hyperlink ref="B103" r:id="rId93" xr:uid="{00000000-0004-0000-0000-00005C000000}"/>
    <hyperlink ref="B105" r:id="rId94" xr:uid="{00000000-0004-0000-0000-00005D000000}"/>
    <hyperlink ref="B106" r:id="rId95" xr:uid="{00000000-0004-0000-0000-00005E000000}"/>
    <hyperlink ref="B107" r:id="rId96" xr:uid="{00000000-0004-0000-0000-00005F000000}"/>
    <hyperlink ref="B108" r:id="rId97" xr:uid="{00000000-0004-0000-0000-000060000000}"/>
    <hyperlink ref="B109" r:id="rId98" xr:uid="{00000000-0004-0000-0000-000061000000}"/>
    <hyperlink ref="B110" r:id="rId99" xr:uid="{00000000-0004-0000-0000-000062000000}"/>
    <hyperlink ref="B111" r:id="rId100" xr:uid="{00000000-0004-0000-0000-000063000000}"/>
    <hyperlink ref="B112" r:id="rId101" xr:uid="{00000000-0004-0000-0000-000064000000}"/>
    <hyperlink ref="B113" r:id="rId102" xr:uid="{00000000-0004-0000-0000-000065000000}"/>
    <hyperlink ref="B114" r:id="rId103" xr:uid="{00000000-0004-0000-0000-000066000000}"/>
    <hyperlink ref="B115" r:id="rId104" xr:uid="{00000000-0004-0000-0000-000067000000}"/>
    <hyperlink ref="B116" r:id="rId105" xr:uid="{00000000-0004-0000-0000-000068000000}"/>
    <hyperlink ref="B117" r:id="rId106" xr:uid="{00000000-0004-0000-0000-000069000000}"/>
    <hyperlink ref="B118" r:id="rId107" xr:uid="{00000000-0004-0000-0000-00006A000000}"/>
    <hyperlink ref="B119" r:id="rId108" xr:uid="{00000000-0004-0000-0000-00006B000000}"/>
    <hyperlink ref="B120" r:id="rId109" xr:uid="{00000000-0004-0000-0000-00006C000000}"/>
    <hyperlink ref="B121" r:id="rId110" xr:uid="{00000000-0004-0000-0000-00006D000000}"/>
    <hyperlink ref="B122" r:id="rId111" xr:uid="{00000000-0004-0000-0000-00006E000000}"/>
    <hyperlink ref="B123" r:id="rId112" xr:uid="{00000000-0004-0000-0000-00006F000000}"/>
    <hyperlink ref="B124" r:id="rId113" xr:uid="{00000000-0004-0000-0000-000070000000}"/>
    <hyperlink ref="B125" r:id="rId114" xr:uid="{00000000-0004-0000-0000-000071000000}"/>
    <hyperlink ref="B126" r:id="rId115" xr:uid="{00000000-0004-0000-0000-000072000000}"/>
    <hyperlink ref="B127" r:id="rId116" xr:uid="{00000000-0004-0000-0000-000073000000}"/>
    <hyperlink ref="B128" r:id="rId117" xr:uid="{00000000-0004-0000-0000-000074000000}"/>
    <hyperlink ref="B129" r:id="rId118" xr:uid="{00000000-0004-0000-0000-000075000000}"/>
    <hyperlink ref="B130" r:id="rId119" xr:uid="{00000000-0004-0000-0000-000076000000}"/>
    <hyperlink ref="B131" r:id="rId120" xr:uid="{00000000-0004-0000-0000-000077000000}"/>
    <hyperlink ref="B132" r:id="rId121" xr:uid="{00000000-0004-0000-0000-000078000000}"/>
    <hyperlink ref="B133" r:id="rId122" xr:uid="{00000000-0004-0000-0000-000079000000}"/>
    <hyperlink ref="B134" r:id="rId123" xr:uid="{00000000-0004-0000-0000-00007A000000}"/>
    <hyperlink ref="B135" r:id="rId124" xr:uid="{00000000-0004-0000-0000-00007B000000}"/>
    <hyperlink ref="B136" r:id="rId125" xr:uid="{00000000-0004-0000-0000-00007C000000}"/>
    <hyperlink ref="B137" r:id="rId126" xr:uid="{00000000-0004-0000-0000-00007D000000}"/>
    <hyperlink ref="B138" r:id="rId127" xr:uid="{00000000-0004-0000-0000-00007E000000}"/>
    <hyperlink ref="B139" r:id="rId128" xr:uid="{00000000-0004-0000-0000-00007F000000}"/>
    <hyperlink ref="B140" r:id="rId129" xr:uid="{00000000-0004-0000-0000-000080000000}"/>
    <hyperlink ref="B141" r:id="rId130" xr:uid="{00000000-0004-0000-0000-000081000000}"/>
    <hyperlink ref="B142" r:id="rId131" xr:uid="{00000000-0004-0000-0000-000082000000}"/>
    <hyperlink ref="B143" r:id="rId132" xr:uid="{00000000-0004-0000-0000-000083000000}"/>
    <hyperlink ref="B144" r:id="rId133" xr:uid="{00000000-0004-0000-0000-000084000000}"/>
    <hyperlink ref="B145" r:id="rId134" xr:uid="{00000000-0004-0000-0000-000085000000}"/>
    <hyperlink ref="B146" r:id="rId135" xr:uid="{00000000-0004-0000-0000-000086000000}"/>
    <hyperlink ref="B147" r:id="rId136" xr:uid="{00000000-0004-0000-0000-000087000000}"/>
    <hyperlink ref="B148" r:id="rId137" xr:uid="{00000000-0004-0000-0000-000088000000}"/>
    <hyperlink ref="B149" r:id="rId138" xr:uid="{00000000-0004-0000-0000-000089000000}"/>
    <hyperlink ref="B150" r:id="rId139" xr:uid="{00000000-0004-0000-0000-00008A000000}"/>
    <hyperlink ref="B151" r:id="rId140" xr:uid="{00000000-0004-0000-0000-00008B000000}"/>
    <hyperlink ref="B152" r:id="rId141" xr:uid="{00000000-0004-0000-0000-00008C000000}"/>
    <hyperlink ref="B153" r:id="rId142" xr:uid="{00000000-0004-0000-0000-00008D000000}"/>
    <hyperlink ref="B154" r:id="rId143" xr:uid="{00000000-0004-0000-0000-00008E000000}"/>
    <hyperlink ref="B155" r:id="rId144" xr:uid="{00000000-0004-0000-0000-00008F000000}"/>
    <hyperlink ref="B156" r:id="rId145" xr:uid="{00000000-0004-0000-0000-000090000000}"/>
    <hyperlink ref="B157" r:id="rId146" xr:uid="{00000000-0004-0000-0000-000091000000}"/>
    <hyperlink ref="B158" r:id="rId147" xr:uid="{00000000-0004-0000-0000-000092000000}"/>
    <hyperlink ref="B159" r:id="rId148" xr:uid="{00000000-0004-0000-0000-000093000000}"/>
    <hyperlink ref="B160" r:id="rId149" xr:uid="{00000000-0004-0000-0000-000094000000}"/>
    <hyperlink ref="B161" r:id="rId150" xr:uid="{00000000-0004-0000-0000-000095000000}"/>
    <hyperlink ref="B162" r:id="rId151" xr:uid="{00000000-0004-0000-0000-000096000000}"/>
    <hyperlink ref="B163" r:id="rId152" xr:uid="{00000000-0004-0000-0000-000097000000}"/>
    <hyperlink ref="B164" r:id="rId153" xr:uid="{00000000-0004-0000-0000-000098000000}"/>
    <hyperlink ref="B165" r:id="rId154" xr:uid="{00000000-0004-0000-0000-000099000000}"/>
    <hyperlink ref="B166" r:id="rId155" xr:uid="{00000000-0004-0000-0000-00009A000000}"/>
    <hyperlink ref="B167" r:id="rId156" xr:uid="{00000000-0004-0000-0000-00009B000000}"/>
    <hyperlink ref="B168" r:id="rId157" xr:uid="{00000000-0004-0000-0000-00009C000000}"/>
    <hyperlink ref="B169" r:id="rId158" xr:uid="{00000000-0004-0000-0000-00009D000000}"/>
    <hyperlink ref="B170" r:id="rId159" xr:uid="{00000000-0004-0000-0000-00009E000000}"/>
    <hyperlink ref="B171" r:id="rId160" xr:uid="{00000000-0004-0000-0000-00009F000000}"/>
    <hyperlink ref="B172" r:id="rId161" xr:uid="{00000000-0004-0000-0000-0000A0000000}"/>
    <hyperlink ref="B173" r:id="rId162" xr:uid="{00000000-0004-0000-0000-0000A1000000}"/>
    <hyperlink ref="B174" r:id="rId163" xr:uid="{00000000-0004-0000-0000-0000A2000000}"/>
    <hyperlink ref="B175" r:id="rId164" xr:uid="{00000000-0004-0000-0000-0000A3000000}"/>
    <hyperlink ref="B176" r:id="rId165" xr:uid="{00000000-0004-0000-0000-0000A4000000}"/>
    <hyperlink ref="B177" r:id="rId166" xr:uid="{00000000-0004-0000-0000-0000A5000000}"/>
    <hyperlink ref="B178" r:id="rId167" xr:uid="{00000000-0004-0000-0000-0000A6000000}"/>
    <hyperlink ref="B179" r:id="rId168" xr:uid="{00000000-0004-0000-0000-0000A7000000}"/>
    <hyperlink ref="B180" r:id="rId169" xr:uid="{00000000-0004-0000-0000-0000A8000000}"/>
    <hyperlink ref="B181" r:id="rId170" xr:uid="{00000000-0004-0000-0000-0000A9000000}"/>
    <hyperlink ref="B182" r:id="rId171" xr:uid="{00000000-0004-0000-0000-0000AA000000}"/>
    <hyperlink ref="B183" r:id="rId172" xr:uid="{00000000-0004-0000-0000-0000AB000000}"/>
    <hyperlink ref="B184" r:id="rId173" xr:uid="{00000000-0004-0000-0000-0000AC000000}"/>
    <hyperlink ref="B185" r:id="rId174" xr:uid="{00000000-0004-0000-0000-0000AD000000}"/>
    <hyperlink ref="B186" r:id="rId175" xr:uid="{00000000-0004-0000-0000-0000AE000000}"/>
    <hyperlink ref="B187" r:id="rId176" xr:uid="{00000000-0004-0000-0000-0000AF000000}"/>
    <hyperlink ref="B188" r:id="rId177" xr:uid="{00000000-0004-0000-0000-0000B0000000}"/>
    <hyperlink ref="B189" r:id="rId178" xr:uid="{00000000-0004-0000-0000-0000B1000000}"/>
    <hyperlink ref="B190" r:id="rId179" xr:uid="{00000000-0004-0000-0000-0000B2000000}"/>
    <hyperlink ref="B191" r:id="rId180" xr:uid="{00000000-0004-0000-0000-0000B3000000}"/>
    <hyperlink ref="B192" r:id="rId181" xr:uid="{00000000-0004-0000-0000-0000B4000000}"/>
    <hyperlink ref="B193" r:id="rId182" xr:uid="{00000000-0004-0000-0000-0000B5000000}"/>
    <hyperlink ref="B194" r:id="rId183" xr:uid="{00000000-0004-0000-0000-0000B6000000}"/>
    <hyperlink ref="B195" r:id="rId184" xr:uid="{00000000-0004-0000-0000-0000B7000000}"/>
    <hyperlink ref="B196" r:id="rId185" xr:uid="{00000000-0004-0000-0000-0000B8000000}"/>
    <hyperlink ref="B197" r:id="rId186" xr:uid="{00000000-0004-0000-0000-0000B9000000}"/>
    <hyperlink ref="B198" r:id="rId187" xr:uid="{00000000-0004-0000-0000-0000BA000000}"/>
    <hyperlink ref="B199" r:id="rId188" xr:uid="{00000000-0004-0000-0000-0000BB000000}"/>
    <hyperlink ref="B200" r:id="rId189" xr:uid="{00000000-0004-0000-0000-0000BC000000}"/>
    <hyperlink ref="B201" r:id="rId190" xr:uid="{00000000-0004-0000-0000-0000BD000000}"/>
    <hyperlink ref="B202" r:id="rId191" xr:uid="{00000000-0004-0000-0000-0000BE000000}"/>
    <hyperlink ref="B203" r:id="rId192" xr:uid="{00000000-0004-0000-0000-0000BF000000}"/>
    <hyperlink ref="B204" r:id="rId193" xr:uid="{00000000-0004-0000-0000-0000C0000000}"/>
    <hyperlink ref="B205" r:id="rId194" xr:uid="{00000000-0004-0000-0000-0000C1000000}"/>
    <hyperlink ref="B206" r:id="rId195" xr:uid="{00000000-0004-0000-0000-0000C2000000}"/>
    <hyperlink ref="B207" r:id="rId196" xr:uid="{00000000-0004-0000-0000-0000C3000000}"/>
    <hyperlink ref="B208" r:id="rId197" xr:uid="{00000000-0004-0000-0000-0000C4000000}"/>
    <hyperlink ref="B209" r:id="rId198" xr:uid="{00000000-0004-0000-0000-0000C5000000}"/>
    <hyperlink ref="B210" r:id="rId199" xr:uid="{00000000-0004-0000-0000-0000C6000000}"/>
    <hyperlink ref="B211" r:id="rId200" xr:uid="{00000000-0004-0000-0000-0000C7000000}"/>
    <hyperlink ref="B212" r:id="rId201" xr:uid="{00000000-0004-0000-0000-0000C8000000}"/>
    <hyperlink ref="B213" r:id="rId202" xr:uid="{00000000-0004-0000-0000-0000C9000000}"/>
    <hyperlink ref="B214" r:id="rId203" xr:uid="{00000000-0004-0000-0000-0000CA000000}"/>
    <hyperlink ref="B215" r:id="rId204" xr:uid="{00000000-0004-0000-0000-0000CB000000}"/>
    <hyperlink ref="B216" r:id="rId205" xr:uid="{00000000-0004-0000-0000-0000CC000000}"/>
    <hyperlink ref="B217" r:id="rId206" xr:uid="{00000000-0004-0000-0000-0000CD000000}"/>
    <hyperlink ref="B218" r:id="rId207" xr:uid="{00000000-0004-0000-0000-0000CE000000}"/>
    <hyperlink ref="B219" r:id="rId208" xr:uid="{00000000-0004-0000-0000-0000CF000000}"/>
    <hyperlink ref="B220" r:id="rId209" xr:uid="{00000000-0004-0000-0000-0000D0000000}"/>
    <hyperlink ref="B221" r:id="rId210" xr:uid="{00000000-0004-0000-0000-0000D1000000}"/>
    <hyperlink ref="B222" r:id="rId211" xr:uid="{00000000-0004-0000-0000-0000D2000000}"/>
    <hyperlink ref="B223" r:id="rId212" xr:uid="{00000000-0004-0000-0000-0000D3000000}"/>
    <hyperlink ref="B224" r:id="rId213" xr:uid="{00000000-0004-0000-0000-0000D4000000}"/>
    <hyperlink ref="B225" r:id="rId214" xr:uid="{00000000-0004-0000-0000-0000D5000000}"/>
    <hyperlink ref="B226" r:id="rId215" xr:uid="{00000000-0004-0000-0000-0000D6000000}"/>
    <hyperlink ref="B227" r:id="rId216" xr:uid="{00000000-0004-0000-0000-0000D7000000}"/>
    <hyperlink ref="B228" r:id="rId217" xr:uid="{00000000-0004-0000-0000-0000D8000000}"/>
    <hyperlink ref="B229" r:id="rId218" xr:uid="{00000000-0004-0000-0000-0000D9000000}"/>
    <hyperlink ref="B230" r:id="rId219" xr:uid="{00000000-0004-0000-0000-0000DA000000}"/>
    <hyperlink ref="B231" r:id="rId220" xr:uid="{00000000-0004-0000-0000-0000DB000000}"/>
    <hyperlink ref="B232" r:id="rId221" xr:uid="{00000000-0004-0000-0000-0000DC000000}"/>
    <hyperlink ref="B233" r:id="rId222" xr:uid="{00000000-0004-0000-0000-0000DD000000}"/>
    <hyperlink ref="B234" r:id="rId223" xr:uid="{00000000-0004-0000-0000-0000DE000000}"/>
    <hyperlink ref="B235" r:id="rId224" xr:uid="{00000000-0004-0000-0000-0000DF000000}"/>
    <hyperlink ref="B236" r:id="rId225" xr:uid="{00000000-0004-0000-0000-0000E0000000}"/>
    <hyperlink ref="B237" r:id="rId226" xr:uid="{00000000-0004-0000-0000-0000E1000000}"/>
    <hyperlink ref="B238" r:id="rId227" xr:uid="{00000000-0004-0000-0000-0000E2000000}"/>
    <hyperlink ref="B239" r:id="rId228" xr:uid="{00000000-0004-0000-0000-0000E3000000}"/>
    <hyperlink ref="B240" r:id="rId229" xr:uid="{00000000-0004-0000-0000-0000E4000000}"/>
    <hyperlink ref="B241" r:id="rId230" xr:uid="{00000000-0004-0000-0000-0000E5000000}"/>
    <hyperlink ref="B242" r:id="rId231" xr:uid="{00000000-0004-0000-0000-0000E6000000}"/>
    <hyperlink ref="B243" r:id="rId232" xr:uid="{00000000-0004-0000-0000-0000E7000000}"/>
    <hyperlink ref="B244" r:id="rId233" xr:uid="{00000000-0004-0000-0000-0000E8000000}"/>
    <hyperlink ref="B245" r:id="rId234" xr:uid="{00000000-0004-0000-0000-0000E9000000}"/>
    <hyperlink ref="B246" r:id="rId235" xr:uid="{00000000-0004-0000-0000-0000EA000000}"/>
    <hyperlink ref="B247" r:id="rId236" xr:uid="{00000000-0004-0000-0000-0000EB000000}"/>
    <hyperlink ref="B248" r:id="rId237" xr:uid="{00000000-0004-0000-0000-0000EC000000}"/>
    <hyperlink ref="B249" r:id="rId238" xr:uid="{00000000-0004-0000-0000-0000ED000000}"/>
    <hyperlink ref="B250" r:id="rId239" xr:uid="{00000000-0004-0000-0000-0000EE000000}"/>
    <hyperlink ref="B251" r:id="rId240" xr:uid="{00000000-0004-0000-0000-0000EF000000}"/>
    <hyperlink ref="B252" r:id="rId241" xr:uid="{00000000-0004-0000-0000-0000F0000000}"/>
    <hyperlink ref="B253" r:id="rId242" xr:uid="{00000000-0004-0000-0000-0000F1000000}"/>
    <hyperlink ref="B254" r:id="rId243" xr:uid="{00000000-0004-0000-0000-0000F2000000}"/>
    <hyperlink ref="B255" r:id="rId244" xr:uid="{00000000-0004-0000-0000-0000F3000000}"/>
    <hyperlink ref="B256" r:id="rId245" xr:uid="{00000000-0004-0000-0000-0000F4000000}"/>
    <hyperlink ref="B257" r:id="rId246" xr:uid="{00000000-0004-0000-0000-0000F5000000}"/>
    <hyperlink ref="B258" r:id="rId247" xr:uid="{00000000-0004-0000-0000-0000F6000000}"/>
    <hyperlink ref="B259" r:id="rId248" xr:uid="{00000000-0004-0000-0000-0000F7000000}"/>
    <hyperlink ref="B260" r:id="rId249" xr:uid="{00000000-0004-0000-0000-0000F8000000}"/>
    <hyperlink ref="B261" r:id="rId250" xr:uid="{00000000-0004-0000-0000-0000F9000000}"/>
    <hyperlink ref="B262" r:id="rId251" xr:uid="{00000000-0004-0000-0000-0000FA000000}"/>
    <hyperlink ref="B263" r:id="rId252" xr:uid="{00000000-0004-0000-0000-0000FB000000}"/>
    <hyperlink ref="B264" r:id="rId253" xr:uid="{00000000-0004-0000-0000-0000FC000000}"/>
    <hyperlink ref="B265" r:id="rId254" xr:uid="{00000000-0004-0000-0000-0000FD000000}"/>
    <hyperlink ref="B266" r:id="rId255" xr:uid="{00000000-0004-0000-0000-0000FE000000}"/>
    <hyperlink ref="B267" r:id="rId256" xr:uid="{00000000-0004-0000-0000-0000FF000000}"/>
    <hyperlink ref="B268" r:id="rId257" xr:uid="{00000000-0004-0000-0000-000000010000}"/>
    <hyperlink ref="B269" r:id="rId258" xr:uid="{00000000-0004-0000-0000-000001010000}"/>
    <hyperlink ref="B270" r:id="rId259" xr:uid="{00000000-0004-0000-0000-000002010000}"/>
    <hyperlink ref="B271" r:id="rId260" xr:uid="{00000000-0004-0000-0000-000003010000}"/>
    <hyperlink ref="B272" r:id="rId261" xr:uid="{00000000-0004-0000-0000-000004010000}"/>
    <hyperlink ref="B273" r:id="rId262" xr:uid="{00000000-0004-0000-0000-000005010000}"/>
    <hyperlink ref="B274" r:id="rId263" xr:uid="{00000000-0004-0000-0000-000006010000}"/>
    <hyperlink ref="B275" r:id="rId264" xr:uid="{00000000-0004-0000-0000-000007010000}"/>
    <hyperlink ref="B276" r:id="rId265" xr:uid="{00000000-0004-0000-0000-000008010000}"/>
    <hyperlink ref="B277" r:id="rId266" xr:uid="{00000000-0004-0000-0000-000009010000}"/>
    <hyperlink ref="B278" r:id="rId267" xr:uid="{00000000-0004-0000-0000-00000A010000}"/>
    <hyperlink ref="B279" r:id="rId268" xr:uid="{00000000-0004-0000-0000-00000B010000}"/>
    <hyperlink ref="B280" r:id="rId269" xr:uid="{00000000-0004-0000-0000-00000C010000}"/>
    <hyperlink ref="B281" r:id="rId270" xr:uid="{00000000-0004-0000-0000-00000D010000}"/>
    <hyperlink ref="B282" r:id="rId271" xr:uid="{00000000-0004-0000-0000-00000E010000}"/>
    <hyperlink ref="B283" r:id="rId272" xr:uid="{00000000-0004-0000-0000-00000F010000}"/>
    <hyperlink ref="B284" r:id="rId273" xr:uid="{00000000-0004-0000-0000-000010010000}"/>
    <hyperlink ref="B285" r:id="rId274" xr:uid="{00000000-0004-0000-0000-000011010000}"/>
    <hyperlink ref="B286" r:id="rId275" xr:uid="{00000000-0004-0000-0000-000012010000}"/>
    <hyperlink ref="B287" r:id="rId276" xr:uid="{00000000-0004-0000-0000-000013010000}"/>
    <hyperlink ref="B288" r:id="rId277" xr:uid="{00000000-0004-0000-0000-000014010000}"/>
    <hyperlink ref="B289" r:id="rId278" xr:uid="{00000000-0004-0000-0000-000015010000}"/>
    <hyperlink ref="B290" r:id="rId279" xr:uid="{00000000-0004-0000-0000-000016010000}"/>
    <hyperlink ref="B291" r:id="rId280" xr:uid="{00000000-0004-0000-0000-000017010000}"/>
    <hyperlink ref="B292" r:id="rId281" xr:uid="{00000000-0004-0000-0000-000018010000}"/>
    <hyperlink ref="B293" r:id="rId282" xr:uid="{00000000-0004-0000-0000-000019010000}"/>
    <hyperlink ref="B294" r:id="rId283" xr:uid="{00000000-0004-0000-0000-00001A010000}"/>
    <hyperlink ref="B295" r:id="rId284" xr:uid="{00000000-0004-0000-0000-00001B010000}"/>
    <hyperlink ref="B296" r:id="rId285" xr:uid="{00000000-0004-0000-0000-00001C010000}"/>
    <hyperlink ref="B297" r:id="rId286" xr:uid="{00000000-0004-0000-0000-00001D010000}"/>
    <hyperlink ref="B298" r:id="rId287" xr:uid="{00000000-0004-0000-0000-00001E010000}"/>
    <hyperlink ref="B299" r:id="rId288" xr:uid="{00000000-0004-0000-0000-00001F010000}"/>
    <hyperlink ref="B300" r:id="rId289" xr:uid="{00000000-0004-0000-0000-000020010000}"/>
    <hyperlink ref="B301" r:id="rId290" xr:uid="{00000000-0004-0000-0000-000021010000}"/>
    <hyperlink ref="B302" r:id="rId291" xr:uid="{00000000-0004-0000-0000-000022010000}"/>
    <hyperlink ref="B303" r:id="rId292" xr:uid="{00000000-0004-0000-0000-000023010000}"/>
    <hyperlink ref="B304" r:id="rId293" xr:uid="{00000000-0004-0000-0000-000024010000}"/>
    <hyperlink ref="B63" r:id="rId294" xr:uid="{00000000-0004-0000-0000-000025010000}"/>
    <hyperlink ref="B64" r:id="rId295" xr:uid="{00000000-0004-0000-0000-000026010000}"/>
    <hyperlink ref="B65" r:id="rId296" xr:uid="{00000000-0004-0000-0000-000027010000}"/>
  </hyperlinks>
  <pageMargins left="0.7" right="0.7" top="0.75" bottom="0.75" header="0.3" footer="0.3"/>
  <pageSetup paperSize="9" scale="45" fitToHeight="0" orientation="portrait" r:id="rId297"/>
  <drawing r:id="rId2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2022-04-01T06:47:15Z</dcterms:modified>
</cp:coreProperties>
</file>